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с 01.01.2017 г." sheetId="1" r:id="rId1"/>
    <sheet name="до 01.01.2017 г.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61" i="2" l="1"/>
  <c r="I61" i="2"/>
  <c r="H61" i="2"/>
  <c r="G61" i="2"/>
  <c r="F61" i="2"/>
  <c r="W56" i="1"/>
  <c r="V56" i="1"/>
  <c r="T56" i="1"/>
  <c r="J56" i="1"/>
  <c r="I56" i="1"/>
  <c r="H56" i="1"/>
  <c r="G56" i="1"/>
  <c r="F56" i="1"/>
  <c r="E56" i="1"/>
  <c r="D18" i="1"/>
  <c r="D28" i="1"/>
  <c r="D31" i="1"/>
  <c r="D33" i="1"/>
  <c r="D38" i="1"/>
  <c r="D42" i="1"/>
  <c r="D45" i="1"/>
  <c r="D46" i="1"/>
  <c r="D49" i="1"/>
  <c r="D50" i="1"/>
  <c r="D52" i="1"/>
  <c r="D53" i="1"/>
  <c r="D15" i="1"/>
  <c r="D43" i="1"/>
  <c r="D9" i="1"/>
  <c r="D11" i="1"/>
  <c r="D13" i="1"/>
  <c r="D16" i="1"/>
  <c r="D30" i="1"/>
  <c r="D32" i="1"/>
  <c r="D35" i="1"/>
  <c r="D48" i="1"/>
  <c r="D55" i="1"/>
  <c r="D19" i="1"/>
  <c r="D25" i="1"/>
  <c r="D54" i="1"/>
  <c r="D51" i="1"/>
  <c r="D47" i="1"/>
  <c r="D44" i="1"/>
  <c r="D41" i="1"/>
  <c r="D40" i="1"/>
  <c r="D39" i="1"/>
  <c r="D37" i="1"/>
  <c r="D36" i="1"/>
  <c r="D34" i="1"/>
  <c r="D26" i="1"/>
  <c r="D27" i="1"/>
  <c r="D29" i="1"/>
  <c r="D24" i="1"/>
  <c r="D23" i="1"/>
  <c r="D22" i="1"/>
  <c r="D21" i="1"/>
  <c r="D20" i="1"/>
  <c r="D17" i="1"/>
  <c r="D10" i="1"/>
  <c r="D56" i="1" s="1"/>
  <c r="D12" i="1"/>
  <c r="D14" i="1"/>
</calcChain>
</file>

<file path=xl/sharedStrings.xml><?xml version="1.0" encoding="utf-8"?>
<sst xmlns="http://schemas.openxmlformats.org/spreadsheetml/2006/main" count="1485" uniqueCount="312">
  <si>
    <t xml:space="preserve">Поадресная характеристика жилых домов, обслуживаемых ООО УК "Центр" </t>
  </si>
  <si>
    <t>Адрес</t>
  </si>
  <si>
    <t>Год постройки</t>
  </si>
  <si>
    <t>Подвал</t>
  </si>
  <si>
    <t>Лестничные клетки</t>
  </si>
  <si>
    <t>Кровля</t>
  </si>
  <si>
    <t>Чердак</t>
  </si>
  <si>
    <t>Материал стен</t>
  </si>
  <si>
    <t>Материал кровли</t>
  </si>
  <si>
    <t>Материал перекрытий</t>
  </si>
  <si>
    <t>Этажность</t>
  </si>
  <si>
    <t>Степень благоустройства</t>
  </si>
  <si>
    <t>ЦО</t>
  </si>
  <si>
    <t>ГВС</t>
  </si>
  <si>
    <t>ХВС</t>
  </si>
  <si>
    <t>Подъезды</t>
  </si>
  <si>
    <t>Мастер</t>
  </si>
  <si>
    <t>Спуски</t>
  </si>
  <si>
    <t>Квартиры</t>
  </si>
  <si>
    <t>Всего</t>
  </si>
  <si>
    <t>Из них…</t>
  </si>
  <si>
    <t>1-комн.</t>
  </si>
  <si>
    <t>2-комн.</t>
  </si>
  <si>
    <t>3-комн.</t>
  </si>
  <si>
    <t>4-комн.</t>
  </si>
  <si>
    <t>№ п/п</t>
  </si>
  <si>
    <t>Износ</t>
  </si>
  <si>
    <t>Водо-отведение</t>
  </si>
  <si>
    <r>
      <t>(</t>
    </r>
    <r>
      <rPr>
        <b/>
        <i/>
        <sz val="10"/>
        <color indexed="8"/>
        <rFont val="Times New Roman"/>
        <family val="1"/>
        <charset val="204"/>
      </rPr>
      <t>кв.м.</t>
    </r>
    <r>
      <rPr>
        <b/>
        <sz val="10"/>
        <color indexed="8"/>
        <rFont val="Times New Roman"/>
        <family val="1"/>
        <charset val="204"/>
      </rPr>
      <t>)</t>
    </r>
  </si>
  <si>
    <t>Общая площадь помещений, относящихся к общему имуществу</t>
  </si>
  <si>
    <r>
      <t>(</t>
    </r>
    <r>
      <rPr>
        <b/>
        <i/>
        <sz val="10"/>
        <color indexed="8"/>
        <rFont val="Times New Roman"/>
        <family val="1"/>
        <charset val="204"/>
      </rPr>
      <t>%</t>
    </r>
    <r>
      <rPr>
        <b/>
        <sz val="10"/>
        <color indexed="8"/>
        <rFont val="Times New Roman"/>
        <family val="1"/>
        <charset val="204"/>
      </rPr>
      <t>)</t>
    </r>
  </si>
  <si>
    <t>Общая площадь встроенных помещений</t>
  </si>
  <si>
    <t>Общая площадь жилых помещений</t>
  </si>
  <si>
    <t>Общая площадь</t>
  </si>
  <si>
    <t>-----</t>
  </si>
  <si>
    <t>22/26,78</t>
  </si>
  <si>
    <t>32/28,38</t>
  </si>
  <si>
    <t>19/18,92</t>
  </si>
  <si>
    <t>Кузьмина З.М.</t>
  </si>
  <si>
    <t>да</t>
  </si>
  <si>
    <t>Да</t>
  </si>
  <si>
    <t>ж/б</t>
  </si>
  <si>
    <t>шифер</t>
  </si>
  <si>
    <t>кирпич</t>
  </si>
  <si>
    <t>Байкальская 22</t>
  </si>
  <si>
    <t>8/58,45</t>
  </si>
  <si>
    <t>16/52,85</t>
  </si>
  <si>
    <t>24/46,00</t>
  </si>
  <si>
    <t>8/29,99</t>
  </si>
  <si>
    <t>Маслов С.В.</t>
  </si>
  <si>
    <t>панель</t>
  </si>
  <si>
    <t>Болотная 1</t>
  </si>
  <si>
    <t>4/53,30</t>
  </si>
  <si>
    <t>33/41,75</t>
  </si>
  <si>
    <t>6/29,80</t>
  </si>
  <si>
    <t>Гоголя 87</t>
  </si>
  <si>
    <t>15/60,01</t>
  </si>
  <si>
    <t>13/40,44</t>
  </si>
  <si>
    <t>20/31,62</t>
  </si>
  <si>
    <t>Гоголя 85</t>
  </si>
  <si>
    <t>16/55,48</t>
  </si>
  <si>
    <t>12/41,29</t>
  </si>
  <si>
    <t>20/30,86</t>
  </si>
  <si>
    <t>Гоголя 83</t>
  </si>
  <si>
    <t>8/59,65</t>
  </si>
  <si>
    <t>24/56,07</t>
  </si>
  <si>
    <t>8/45,38</t>
  </si>
  <si>
    <t>16/29,23</t>
  </si>
  <si>
    <t>Гоголя 81</t>
  </si>
  <si>
    <t>8/59,04</t>
  </si>
  <si>
    <t>19/53,28</t>
  </si>
  <si>
    <t>29/45,36</t>
  </si>
  <si>
    <t>9/29,31</t>
  </si>
  <si>
    <t>Гоголя 79</t>
  </si>
  <si>
    <t>32/37,51</t>
  </si>
  <si>
    <t>32/30,66</t>
  </si>
  <si>
    <t>Кузьми на З.М.</t>
  </si>
  <si>
    <t>Гоголя 47</t>
  </si>
  <si>
    <t>24/57,99</t>
  </si>
  <si>
    <t>26/41,56</t>
  </si>
  <si>
    <t>14/28,73</t>
  </si>
  <si>
    <t>-</t>
  </si>
  <si>
    <t>Гоголя 30</t>
  </si>
  <si>
    <t>Кашика 57</t>
  </si>
  <si>
    <t>5/31,22</t>
  </si>
  <si>
    <t>26/43,12</t>
  </si>
  <si>
    <t>4/54,93</t>
  </si>
  <si>
    <t>Кашика  61</t>
  </si>
  <si>
    <t>10/30,04</t>
  </si>
  <si>
    <t>27/48,83</t>
  </si>
  <si>
    <t>20/46,54</t>
  </si>
  <si>
    <t>8/59,40</t>
  </si>
  <si>
    <t>Кашика 63</t>
  </si>
  <si>
    <t>9/29,99</t>
  </si>
  <si>
    <t>28/44,26</t>
  </si>
  <si>
    <t>20/54,36</t>
  </si>
  <si>
    <t>9/59,63</t>
  </si>
  <si>
    <t>Кашика 102</t>
  </si>
  <si>
    <t>24/44,26</t>
  </si>
  <si>
    <t>Кирова 2</t>
  </si>
  <si>
    <t>10/28,35</t>
  </si>
  <si>
    <t>30/50,42</t>
  </si>
  <si>
    <t>19/54,60</t>
  </si>
  <si>
    <t>10/54,05</t>
  </si>
  <si>
    <t>Комсомольская 1</t>
  </si>
  <si>
    <t>21/33,50</t>
  </si>
  <si>
    <t>27/48,53</t>
  </si>
  <si>
    <t>14/59,37</t>
  </si>
  <si>
    <t>Комсомольская 2</t>
  </si>
  <si>
    <t>10/29,66</t>
  </si>
  <si>
    <t>30/44,07</t>
  </si>
  <si>
    <t>20/43,06</t>
  </si>
  <si>
    <t>10/60,26</t>
  </si>
  <si>
    <t>Комсомольская 4</t>
  </si>
  <si>
    <t>9/89,02</t>
  </si>
  <si>
    <t>30/44,58</t>
  </si>
  <si>
    <t>19/53,97</t>
  </si>
  <si>
    <t>9/60,31</t>
  </si>
  <si>
    <t>Красная 1</t>
  </si>
  <si>
    <t>4/31,75</t>
  </si>
  <si>
    <t>16/40,30</t>
  </si>
  <si>
    <t>12/56,10</t>
  </si>
  <si>
    <t>35/59,85</t>
  </si>
  <si>
    <t>30/51,51</t>
  </si>
  <si>
    <t>19/33,94</t>
  </si>
  <si>
    <t>Краснопартизанская  72</t>
  </si>
  <si>
    <t>10/58,75</t>
  </si>
  <si>
    <t>19/53,94</t>
  </si>
  <si>
    <t>28/45,75</t>
  </si>
  <si>
    <t>10/30,75</t>
  </si>
  <si>
    <t>Краснопартизанская  68</t>
  </si>
  <si>
    <t>9/58,78</t>
  </si>
  <si>
    <t>20/53,50</t>
  </si>
  <si>
    <t>30/56,13</t>
  </si>
  <si>
    <t>10/31,07</t>
  </si>
  <si>
    <t>Краснопартизанская  53</t>
  </si>
  <si>
    <t>17/60,03</t>
  </si>
  <si>
    <t>8/48,33</t>
  </si>
  <si>
    <t>9/28,97</t>
  </si>
  <si>
    <t>Краснопартизанская  51</t>
  </si>
  <si>
    <t>Ленина 4</t>
  </si>
  <si>
    <t>6/30,18</t>
  </si>
  <si>
    <t>27/63,64</t>
  </si>
  <si>
    <t>3/54,17</t>
  </si>
  <si>
    <t>Ленина 17</t>
  </si>
  <si>
    <t>6/31,25</t>
  </si>
  <si>
    <t>32/45,36</t>
  </si>
  <si>
    <t>4/68,55</t>
  </si>
  <si>
    <t>Ленина 19</t>
  </si>
  <si>
    <t>8/29,11</t>
  </si>
  <si>
    <t>36/45,72</t>
  </si>
  <si>
    <t>4/53,35</t>
  </si>
  <si>
    <t>Ленина 21</t>
  </si>
  <si>
    <t>10/31,03</t>
  </si>
  <si>
    <t>27/29,24</t>
  </si>
  <si>
    <t>20/55,02</t>
  </si>
  <si>
    <t>8/59,97</t>
  </si>
  <si>
    <t>Ленина 23</t>
  </si>
  <si>
    <t>16/29,48</t>
  </si>
  <si>
    <t>8/44,50</t>
  </si>
  <si>
    <t>24/56,62</t>
  </si>
  <si>
    <t>8/61,61</t>
  </si>
  <si>
    <t>Ленина 25</t>
  </si>
  <si>
    <t>8/31,48</t>
  </si>
  <si>
    <t>25/45,99</t>
  </si>
  <si>
    <t>16/54,74</t>
  </si>
  <si>
    <t>7/59,21</t>
  </si>
  <si>
    <t>Ленина 32</t>
  </si>
  <si>
    <t>8/30,45</t>
  </si>
  <si>
    <t>26/45,01</t>
  </si>
  <si>
    <t>16/54,80</t>
  </si>
  <si>
    <t>8/60,53</t>
  </si>
  <si>
    <t>Ленина 34</t>
  </si>
  <si>
    <t>19/34,88</t>
  </si>
  <si>
    <t>19/49,82</t>
  </si>
  <si>
    <t>10/59,01</t>
  </si>
  <si>
    <t>8/71,12</t>
  </si>
  <si>
    <t>Ленина 40</t>
  </si>
  <si>
    <t>83/16,00-</t>
  </si>
  <si>
    <t>10/48,00</t>
  </si>
  <si>
    <t>5/67,56</t>
  </si>
  <si>
    <t>4/78,18</t>
  </si>
  <si>
    <t>Ленина 47</t>
  </si>
  <si>
    <t>4/31,08</t>
  </si>
  <si>
    <t>19/39,88</t>
  </si>
  <si>
    <t>12/54,99</t>
  </si>
  <si>
    <t>Ленина 49</t>
  </si>
  <si>
    <t>19/35,60</t>
  </si>
  <si>
    <t>20/50,55</t>
  </si>
  <si>
    <t>11/57,04</t>
  </si>
  <si>
    <t>8/70,40</t>
  </si>
  <si>
    <t>Ленина 51</t>
  </si>
  <si>
    <t>15/29,37</t>
  </si>
  <si>
    <t>8/44,98</t>
  </si>
  <si>
    <t>23/56,04</t>
  </si>
  <si>
    <t>9/60,40</t>
  </si>
  <si>
    <t>Лермонтова 29</t>
  </si>
  <si>
    <t>Мягкая</t>
  </si>
  <si>
    <t>19/40,25</t>
  </si>
  <si>
    <t>20/52,30</t>
  </si>
  <si>
    <t>38/64,59</t>
  </si>
  <si>
    <t>Лермонтова 33</t>
  </si>
  <si>
    <t>10/30,37</t>
  </si>
  <si>
    <t>27/44,36</t>
  </si>
  <si>
    <t>18/51,97</t>
  </si>
  <si>
    <t>8/56,13</t>
  </si>
  <si>
    <t>10/59,19</t>
  </si>
  <si>
    <t>20/52,59</t>
  </si>
  <si>
    <t>30/45,11</t>
  </si>
  <si>
    <t>10/31,18</t>
  </si>
  <si>
    <t>20/77,66</t>
  </si>
  <si>
    <t>20/51,72</t>
  </si>
  <si>
    <t>20/30,45</t>
  </si>
  <si>
    <t>10/59,56</t>
  </si>
  <si>
    <t>20/54,73</t>
  </si>
  <si>
    <t>30/44,82</t>
  </si>
  <si>
    <t>10/29,78</t>
  </si>
  <si>
    <t>М.Горького 4</t>
  </si>
  <si>
    <t>М.Горького 6</t>
  </si>
  <si>
    <t>М.Горького 8</t>
  </si>
  <si>
    <t>3/76,30</t>
  </si>
  <si>
    <t>13/62,46</t>
  </si>
  <si>
    <t>93/43,95</t>
  </si>
  <si>
    <t>Некрасова 3</t>
  </si>
  <si>
    <t>9/59,34</t>
  </si>
  <si>
    <t>19/53,68</t>
  </si>
  <si>
    <t>29/45,70</t>
  </si>
  <si>
    <t>9/30,78</t>
  </si>
  <si>
    <t>Некрасова 2</t>
  </si>
  <si>
    <t>8/60,23</t>
  </si>
  <si>
    <t>17/42,61</t>
  </si>
  <si>
    <t>30/45,67</t>
  </si>
  <si>
    <t>9/29,87</t>
  </si>
  <si>
    <t>Островского 1</t>
  </si>
  <si>
    <t>3/42,33</t>
  </si>
  <si>
    <t>44/42,92</t>
  </si>
  <si>
    <t>13/30,36</t>
  </si>
  <si>
    <t>Октябрьская 68</t>
  </si>
  <si>
    <t>7/50,4</t>
  </si>
  <si>
    <t>101/25,7</t>
  </si>
  <si>
    <t>Октябрьская 66</t>
  </si>
  <si>
    <t>14/55,10</t>
  </si>
  <si>
    <t>26/52,77</t>
  </si>
  <si>
    <t>18/33,49</t>
  </si>
  <si>
    <t>Октябрьская 42</t>
  </si>
  <si>
    <t>25/63,84</t>
  </si>
  <si>
    <t>40/52,84</t>
  </si>
  <si>
    <t>25/31,26</t>
  </si>
  <si>
    <t>Пушкина 35</t>
  </si>
  <si>
    <t>12/66,02</t>
  </si>
  <si>
    <t>16/47,93</t>
  </si>
  <si>
    <t>8/30,08</t>
  </si>
  <si>
    <t>Пушкина 20</t>
  </si>
  <si>
    <t>1/100,1</t>
  </si>
  <si>
    <t>19/62,34</t>
  </si>
  <si>
    <t>10/46,17</t>
  </si>
  <si>
    <t>9/36,43</t>
  </si>
  <si>
    <t>Пушкина 18</t>
  </si>
  <si>
    <t>ИТОГО:</t>
  </si>
  <si>
    <t>ХХХ</t>
  </si>
  <si>
    <t>Директор ООО УК "Центр"</t>
  </si>
  <si>
    <t>Королькова И.В.</t>
  </si>
  <si>
    <t>№</t>
  </si>
  <si>
    <t xml:space="preserve">Площадь встроенных помещений МКД
(м2)
</t>
  </si>
  <si>
    <t>Площадь помещений, относящихся к общему имуществу</t>
  </si>
  <si>
    <t>Износ, %</t>
  </si>
  <si>
    <t>МКД</t>
  </si>
  <si>
    <t>Количество квартир</t>
  </si>
  <si>
    <r>
      <t>(</t>
    </r>
    <r>
      <rPr>
        <i/>
        <sz val="10"/>
        <color indexed="8"/>
        <rFont val="Times New Roman"/>
        <family val="1"/>
        <charset val="204"/>
      </rPr>
      <t>м</t>
    </r>
    <r>
      <rPr>
        <i/>
        <vertAlign val="superscript"/>
        <sz val="10"/>
        <color indexed="8"/>
        <rFont val="Times New Roman"/>
        <family val="1"/>
        <charset val="204"/>
      </rPr>
      <t>2</t>
    </r>
    <r>
      <rPr>
        <b/>
        <sz val="10"/>
        <color indexed="8"/>
        <rFont val="Times New Roman"/>
        <family val="1"/>
        <charset val="204"/>
      </rPr>
      <t>)</t>
    </r>
  </si>
  <si>
    <t>Канализация</t>
  </si>
  <si>
    <t>Из них</t>
  </si>
  <si>
    <t>всего</t>
  </si>
  <si>
    <t>1ком.</t>
  </si>
  <si>
    <t>2ком.</t>
  </si>
  <si>
    <t>3ком.</t>
  </si>
  <si>
    <t>4ком.</t>
  </si>
  <si>
    <t>Горького 4</t>
  </si>
  <si>
    <t>Горького 6</t>
  </si>
  <si>
    <t>Горького 8</t>
  </si>
  <si>
    <t>Комсомольская 17</t>
  </si>
  <si>
    <t>дерево</t>
  </si>
  <si>
    <t>6/53,98</t>
  </si>
  <si>
    <t>15/68,43</t>
  </si>
  <si>
    <t>Кашика 49</t>
  </si>
  <si>
    <t>6/30,32</t>
  </si>
  <si>
    <t>18/41,56</t>
  </si>
  <si>
    <t>Кашика 51</t>
  </si>
  <si>
    <t>6/30,35</t>
  </si>
  <si>
    <t>18/42,14</t>
  </si>
  <si>
    <t>Кашика 53</t>
  </si>
  <si>
    <t>6/31,40</t>
  </si>
  <si>
    <t>18/41,69</t>
  </si>
  <si>
    <t>Кашика 55</t>
  </si>
  <si>
    <t>6/30,52</t>
  </si>
  <si>
    <t>16/42,16</t>
  </si>
  <si>
    <t>2/41,35</t>
  </si>
  <si>
    <t>3086,36+58,9</t>
  </si>
  <si>
    <t>2871,3+67,4</t>
  </si>
  <si>
    <t>2361,86+42,7=2404,56</t>
  </si>
  <si>
    <t>Ленина 2</t>
  </si>
  <si>
    <t>2/22,00</t>
  </si>
  <si>
    <t>18/56,33</t>
  </si>
  <si>
    <t>2736,5+34,8=2771,3</t>
  </si>
  <si>
    <t>2594,61+60,1= 2594,61</t>
  </si>
  <si>
    <t>Л.Толстого 23</t>
  </si>
  <si>
    <t>4/30,00</t>
  </si>
  <si>
    <t>12/41,30</t>
  </si>
  <si>
    <t>10/61,05</t>
  </si>
  <si>
    <t>Х</t>
  </si>
  <si>
    <t>Итого</t>
  </si>
  <si>
    <t>Директор ООО УК "Центр"                                                  Королькова И.В.</t>
  </si>
  <si>
    <t>перешедших на управление МКД (по состоянию на 01.01.2019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</si>
</sst>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4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vertAlign val="superscript"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0" xfId="0" applyFill="1"/>
    <xf numFmtId="0" fontId="0" fillId="0" borderId="5" xfId="0" applyBorder="1"/>
    <xf numFmtId="0" fontId="10" fillId="2" borderId="1" xfId="0" applyFont="1" applyFill="1" applyBorder="1" applyAlignment="1">
      <alignment horizontal="center" textRotation="90" wrapText="1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wrapText="1"/>
    </xf>
    <xf numFmtId="0" fontId="10" fillId="2" borderId="1" xfId="0" applyFont="1" applyFill="1" applyBorder="1" applyAlignment="1">
      <alignment horizontal="center" wrapText="1" indent="1"/>
    </xf>
    <xf numFmtId="0" fontId="10" fillId="3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center" wrapText="1"/>
    </xf>
    <xf numFmtId="2" fontId="13" fillId="3" borderId="1" xfId="0" applyNumberFormat="1" applyFont="1" applyFill="1" applyBorder="1" applyAlignment="1">
      <alignment horizontal="center" wrapText="1"/>
    </xf>
    <xf numFmtId="0" fontId="13" fillId="5" borderId="1" xfId="0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 wrapText="1"/>
    </xf>
    <xf numFmtId="0" fontId="13" fillId="3" borderId="4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top" wrapText="1"/>
    </xf>
    <xf numFmtId="0" fontId="15" fillId="2" borderId="1" xfId="0" applyFont="1" applyFill="1" applyBorder="1"/>
    <xf numFmtId="0" fontId="15" fillId="2" borderId="0" xfId="0" applyFont="1" applyFill="1"/>
    <xf numFmtId="2" fontId="0" fillId="0" borderId="0" xfId="0" applyNumberFormat="1"/>
    <xf numFmtId="0" fontId="0" fillId="6" borderId="0" xfId="0" applyFill="1"/>
    <xf numFmtId="0" fontId="2" fillId="6" borderId="4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2" fontId="5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right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textRotation="90" wrapText="1"/>
    </xf>
    <xf numFmtId="0" fontId="10" fillId="2" borderId="2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textRotation="90" wrapText="1"/>
    </xf>
    <xf numFmtId="0" fontId="10" fillId="2" borderId="6" xfId="0" applyFont="1" applyFill="1" applyBorder="1" applyAlignment="1">
      <alignment horizontal="center" vertical="center" textRotation="90" wrapText="1"/>
    </xf>
    <xf numFmtId="0" fontId="10" fillId="2" borderId="4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0"/>
  <sheetViews>
    <sheetView tabSelected="1" workbookViewId="0">
      <selection activeCell="A3" sqref="A3:A6"/>
    </sheetView>
  </sheetViews>
  <sheetFormatPr defaultRowHeight="15" x14ac:dyDescent="0.25"/>
  <cols>
    <col min="1" max="1" width="5.140625" customWidth="1"/>
    <col min="2" max="2" width="20.28515625" customWidth="1"/>
    <col min="3" max="10" width="11.140625" customWidth="1"/>
    <col min="11" max="11" width="11.28515625" customWidth="1"/>
    <col min="12" max="13" width="11.140625" hidden="1" customWidth="1"/>
    <col min="14" max="20" width="11.140625" customWidth="1"/>
    <col min="21" max="21" width="13.7109375" customWidth="1"/>
    <col min="22" max="27" width="11.140625" customWidth="1"/>
  </cols>
  <sheetData>
    <row r="1" spans="1:27" ht="18.75" x14ac:dyDescent="0.3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</row>
    <row r="2" spans="1:27" ht="18.75" x14ac:dyDescent="0.3">
      <c r="A2" s="49" t="s">
        <v>311</v>
      </c>
      <c r="B2" s="49"/>
      <c r="C2" s="49"/>
      <c r="D2" s="49"/>
      <c r="E2" s="49"/>
      <c r="F2" s="49"/>
      <c r="G2" s="49"/>
      <c r="H2" s="49"/>
      <c r="I2" s="49"/>
      <c r="J2" s="49"/>
      <c r="K2" s="50"/>
      <c r="L2" s="50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</row>
    <row r="3" spans="1:27" ht="26.25" customHeight="1" x14ac:dyDescent="0.25">
      <c r="A3" s="41" t="s">
        <v>25</v>
      </c>
      <c r="B3" s="41" t="s">
        <v>1</v>
      </c>
      <c r="C3" s="41" t="s">
        <v>2</v>
      </c>
      <c r="D3" s="42" t="s">
        <v>33</v>
      </c>
      <c r="E3" s="42" t="s">
        <v>32</v>
      </c>
      <c r="F3" s="42" t="s">
        <v>31</v>
      </c>
      <c r="G3" s="51" t="s">
        <v>29</v>
      </c>
      <c r="H3" s="52"/>
      <c r="I3" s="52"/>
      <c r="J3" s="53"/>
      <c r="K3" s="41" t="s">
        <v>7</v>
      </c>
      <c r="L3" s="41" t="s">
        <v>8</v>
      </c>
      <c r="M3" s="41" t="s">
        <v>9</v>
      </c>
      <c r="N3" s="55" t="s">
        <v>26</v>
      </c>
      <c r="O3" s="44" t="s">
        <v>10</v>
      </c>
      <c r="P3" s="44" t="s">
        <v>11</v>
      </c>
      <c r="Q3" s="44"/>
      <c r="R3" s="44"/>
      <c r="S3" s="44"/>
      <c r="T3" s="44" t="s">
        <v>15</v>
      </c>
      <c r="U3" s="44" t="s">
        <v>16</v>
      </c>
      <c r="V3" s="44" t="s">
        <v>17</v>
      </c>
      <c r="W3" s="44" t="s">
        <v>18</v>
      </c>
      <c r="X3" s="44"/>
      <c r="Y3" s="44"/>
      <c r="Z3" s="44"/>
      <c r="AA3" s="44"/>
    </row>
    <row r="4" spans="1:27" ht="15" customHeight="1" x14ac:dyDescent="0.25">
      <c r="A4" s="41"/>
      <c r="B4" s="41"/>
      <c r="C4" s="41"/>
      <c r="D4" s="43"/>
      <c r="E4" s="43"/>
      <c r="F4" s="43"/>
      <c r="G4" s="45" t="s">
        <v>28</v>
      </c>
      <c r="H4" s="46"/>
      <c r="I4" s="46"/>
      <c r="J4" s="47"/>
      <c r="K4" s="41"/>
      <c r="L4" s="41"/>
      <c r="M4" s="41"/>
      <c r="N4" s="56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</row>
    <row r="5" spans="1:27" ht="15" customHeight="1" x14ac:dyDescent="0.25">
      <c r="A5" s="41"/>
      <c r="B5" s="41"/>
      <c r="C5" s="41"/>
      <c r="D5" s="43"/>
      <c r="E5" s="43"/>
      <c r="F5" s="43"/>
      <c r="G5" s="44" t="s">
        <v>3</v>
      </c>
      <c r="H5" s="41" t="s">
        <v>4</v>
      </c>
      <c r="I5" s="44" t="s">
        <v>5</v>
      </c>
      <c r="J5" s="44" t="s">
        <v>6</v>
      </c>
      <c r="K5" s="41"/>
      <c r="L5" s="41"/>
      <c r="M5" s="41"/>
      <c r="N5" s="56"/>
      <c r="O5" s="44"/>
      <c r="P5" s="44" t="s">
        <v>12</v>
      </c>
      <c r="Q5" s="44" t="s">
        <v>13</v>
      </c>
      <c r="R5" s="44" t="s">
        <v>14</v>
      </c>
      <c r="S5" s="41" t="s">
        <v>27</v>
      </c>
      <c r="T5" s="44"/>
      <c r="U5" s="44"/>
      <c r="V5" s="44"/>
      <c r="W5" s="44" t="s">
        <v>19</v>
      </c>
      <c r="X5" s="44" t="s">
        <v>20</v>
      </c>
      <c r="Y5" s="44"/>
      <c r="Z5" s="44"/>
      <c r="AA5" s="44"/>
    </row>
    <row r="6" spans="1:27" x14ac:dyDescent="0.25">
      <c r="A6" s="41"/>
      <c r="B6" s="41"/>
      <c r="C6" s="41"/>
      <c r="D6" s="29" t="s">
        <v>28</v>
      </c>
      <c r="E6" s="29" t="s">
        <v>28</v>
      </c>
      <c r="F6" s="29" t="s">
        <v>28</v>
      </c>
      <c r="G6" s="44"/>
      <c r="H6" s="41"/>
      <c r="I6" s="44"/>
      <c r="J6" s="44"/>
      <c r="K6" s="41"/>
      <c r="L6" s="41"/>
      <c r="M6" s="41"/>
      <c r="N6" s="29" t="s">
        <v>30</v>
      </c>
      <c r="O6" s="44"/>
      <c r="P6" s="44"/>
      <c r="Q6" s="44"/>
      <c r="R6" s="44"/>
      <c r="S6" s="41"/>
      <c r="T6" s="44"/>
      <c r="U6" s="44"/>
      <c r="V6" s="44"/>
      <c r="W6" s="44"/>
      <c r="X6" s="30" t="s">
        <v>21</v>
      </c>
      <c r="Y6" s="30" t="s">
        <v>22</v>
      </c>
      <c r="Z6" s="30" t="s">
        <v>23</v>
      </c>
      <c r="AA6" s="30" t="s">
        <v>24</v>
      </c>
    </row>
    <row r="7" spans="1:27" x14ac:dyDescent="0.25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  <c r="O7" s="30">
        <v>15</v>
      </c>
      <c r="P7" s="30">
        <v>16</v>
      </c>
      <c r="Q7" s="30">
        <v>17</v>
      </c>
      <c r="R7" s="30">
        <v>18</v>
      </c>
      <c r="S7" s="30">
        <v>19</v>
      </c>
      <c r="T7" s="30">
        <v>20</v>
      </c>
      <c r="U7" s="30">
        <v>21</v>
      </c>
      <c r="V7" s="30">
        <v>22</v>
      </c>
      <c r="W7" s="30">
        <v>23</v>
      </c>
      <c r="X7" s="30">
        <v>24</v>
      </c>
      <c r="Y7" s="30">
        <v>25</v>
      </c>
      <c r="Z7" s="30">
        <v>26</v>
      </c>
      <c r="AA7" s="30">
        <v>27</v>
      </c>
    </row>
    <row r="8" spans="1:27" s="1" customFormat="1" ht="15" customHeight="1" x14ac:dyDescent="0.25">
      <c r="A8" s="31">
        <v>1</v>
      </c>
      <c r="B8" s="32" t="s">
        <v>44</v>
      </c>
      <c r="C8" s="32">
        <v>1995</v>
      </c>
      <c r="D8" s="32">
        <v>3500.78</v>
      </c>
      <c r="E8" s="32">
        <v>3500.78</v>
      </c>
      <c r="F8" s="32">
        <v>0</v>
      </c>
      <c r="G8" s="32">
        <v>702</v>
      </c>
      <c r="H8" s="32">
        <v>456</v>
      </c>
      <c r="I8" s="32">
        <v>1502</v>
      </c>
      <c r="J8" s="32">
        <v>702</v>
      </c>
      <c r="K8" s="32" t="s">
        <v>43</v>
      </c>
      <c r="L8" s="32" t="s">
        <v>42</v>
      </c>
      <c r="M8" s="32" t="s">
        <v>41</v>
      </c>
      <c r="N8" s="32">
        <v>26</v>
      </c>
      <c r="O8" s="32">
        <v>5</v>
      </c>
      <c r="P8" s="32" t="s">
        <v>40</v>
      </c>
      <c r="Q8" s="32" t="s">
        <v>39</v>
      </c>
      <c r="R8" s="32" t="s">
        <v>39</v>
      </c>
      <c r="S8" s="32" t="s">
        <v>39</v>
      </c>
      <c r="T8" s="32">
        <v>5</v>
      </c>
      <c r="U8" s="32" t="s">
        <v>38</v>
      </c>
      <c r="V8" s="32">
        <v>2</v>
      </c>
      <c r="W8" s="32">
        <v>73</v>
      </c>
      <c r="X8" s="32" t="s">
        <v>37</v>
      </c>
      <c r="Y8" s="32" t="s">
        <v>36</v>
      </c>
      <c r="Z8" s="32" t="s">
        <v>35</v>
      </c>
      <c r="AA8" s="32" t="s">
        <v>34</v>
      </c>
    </row>
    <row r="9" spans="1:27" s="1" customFormat="1" ht="15" customHeight="1" x14ac:dyDescent="0.25">
      <c r="A9" s="31">
        <v>2</v>
      </c>
      <c r="B9" s="32" t="s">
        <v>51</v>
      </c>
      <c r="C9" s="32">
        <v>1987</v>
      </c>
      <c r="D9" s="32">
        <f t="shared" ref="D9:D55" si="0">E9+F9</f>
        <v>3330.8199999999997</v>
      </c>
      <c r="E9" s="32">
        <v>2655.12</v>
      </c>
      <c r="F9" s="32">
        <v>675.7</v>
      </c>
      <c r="G9" s="32">
        <v>846.86</v>
      </c>
      <c r="H9" s="32">
        <v>270</v>
      </c>
      <c r="I9" s="32">
        <v>1058.5</v>
      </c>
      <c r="J9" s="32">
        <v>846.86</v>
      </c>
      <c r="K9" s="32" t="s">
        <v>50</v>
      </c>
      <c r="L9" s="32" t="s">
        <v>42</v>
      </c>
      <c r="M9" s="32" t="s">
        <v>41</v>
      </c>
      <c r="N9" s="32">
        <v>31</v>
      </c>
      <c r="O9" s="32">
        <v>5</v>
      </c>
      <c r="P9" s="32" t="s">
        <v>40</v>
      </c>
      <c r="Q9" s="32" t="s">
        <v>39</v>
      </c>
      <c r="R9" s="32" t="s">
        <v>39</v>
      </c>
      <c r="S9" s="32" t="s">
        <v>39</v>
      </c>
      <c r="T9" s="32">
        <v>4</v>
      </c>
      <c r="U9" s="32" t="s">
        <v>38</v>
      </c>
      <c r="V9" s="32">
        <v>2</v>
      </c>
      <c r="W9" s="32">
        <v>56</v>
      </c>
      <c r="X9" s="32" t="s">
        <v>48</v>
      </c>
      <c r="Y9" s="32" t="s">
        <v>47</v>
      </c>
      <c r="Z9" s="32" t="s">
        <v>46</v>
      </c>
      <c r="AA9" s="32" t="s">
        <v>45</v>
      </c>
    </row>
    <row r="10" spans="1:27" s="1" customFormat="1" ht="15" customHeight="1" x14ac:dyDescent="0.25">
      <c r="A10" s="31">
        <v>3</v>
      </c>
      <c r="B10" s="32" t="s">
        <v>82</v>
      </c>
      <c r="C10" s="32">
        <v>1978</v>
      </c>
      <c r="D10" s="32">
        <f t="shared" si="0"/>
        <v>3126.32</v>
      </c>
      <c r="E10" s="32">
        <v>2877.94</v>
      </c>
      <c r="F10" s="32">
        <v>248.38</v>
      </c>
      <c r="G10" s="32">
        <v>883.09</v>
      </c>
      <c r="H10" s="32">
        <v>266</v>
      </c>
      <c r="I10" s="32">
        <v>1145</v>
      </c>
      <c r="J10" s="32">
        <v>883.09</v>
      </c>
      <c r="K10" s="32" t="s">
        <v>43</v>
      </c>
      <c r="L10" s="32" t="s">
        <v>42</v>
      </c>
      <c r="M10" s="32" t="s">
        <v>41</v>
      </c>
      <c r="N10" s="32">
        <v>40</v>
      </c>
      <c r="O10" s="32">
        <v>5</v>
      </c>
      <c r="P10" s="32" t="s">
        <v>40</v>
      </c>
      <c r="Q10" s="32" t="s">
        <v>39</v>
      </c>
      <c r="R10" s="32" t="s">
        <v>39</v>
      </c>
      <c r="S10" s="32" t="s">
        <v>39</v>
      </c>
      <c r="T10" s="32">
        <v>4</v>
      </c>
      <c r="U10" s="32" t="s">
        <v>38</v>
      </c>
      <c r="V10" s="32" t="s">
        <v>81</v>
      </c>
      <c r="W10" s="32">
        <v>64</v>
      </c>
      <c r="X10" s="32" t="s">
        <v>80</v>
      </c>
      <c r="Y10" s="32" t="s">
        <v>79</v>
      </c>
      <c r="Z10" s="32" t="s">
        <v>78</v>
      </c>
      <c r="AA10" s="32" t="s">
        <v>34</v>
      </c>
    </row>
    <row r="11" spans="1:27" s="1" customFormat="1" ht="15" customHeight="1" x14ac:dyDescent="0.25">
      <c r="A11" s="31">
        <v>4</v>
      </c>
      <c r="B11" s="32" t="s">
        <v>77</v>
      </c>
      <c r="C11" s="32">
        <v>1971</v>
      </c>
      <c r="D11" s="32">
        <f t="shared" si="0"/>
        <v>2838.2</v>
      </c>
      <c r="E11" s="33">
        <v>2181.5</v>
      </c>
      <c r="F11" s="32">
        <v>656.7</v>
      </c>
      <c r="G11" s="32">
        <v>805.1</v>
      </c>
      <c r="H11" s="32">
        <v>262.7</v>
      </c>
      <c r="I11" s="32">
        <v>1085.4000000000001</v>
      </c>
      <c r="J11" s="32">
        <v>805.1</v>
      </c>
      <c r="K11" s="32" t="s">
        <v>43</v>
      </c>
      <c r="L11" s="32" t="s">
        <v>42</v>
      </c>
      <c r="M11" s="32" t="s">
        <v>41</v>
      </c>
      <c r="N11" s="32">
        <v>47</v>
      </c>
      <c r="O11" s="32">
        <v>5</v>
      </c>
      <c r="P11" s="32" t="s">
        <v>39</v>
      </c>
      <c r="Q11" s="32" t="s">
        <v>39</v>
      </c>
      <c r="R11" s="32" t="s">
        <v>39</v>
      </c>
      <c r="S11" s="32" t="s">
        <v>39</v>
      </c>
      <c r="T11" s="32">
        <v>4</v>
      </c>
      <c r="U11" s="32" t="s">
        <v>38</v>
      </c>
      <c r="V11" s="32">
        <v>4</v>
      </c>
      <c r="W11" s="32">
        <v>64</v>
      </c>
      <c r="X11" s="32" t="s">
        <v>75</v>
      </c>
      <c r="Y11" s="32" t="s">
        <v>74</v>
      </c>
      <c r="Z11" s="32" t="s">
        <v>34</v>
      </c>
      <c r="AA11" s="32" t="s">
        <v>34</v>
      </c>
    </row>
    <row r="12" spans="1:27" s="1" customFormat="1" ht="15" customHeight="1" x14ac:dyDescent="0.25">
      <c r="A12" s="31">
        <v>5</v>
      </c>
      <c r="B12" s="32" t="s">
        <v>73</v>
      </c>
      <c r="C12" s="32">
        <v>1974</v>
      </c>
      <c r="D12" s="32">
        <f t="shared" si="0"/>
        <v>3304.79</v>
      </c>
      <c r="E12" s="32">
        <v>3056.69</v>
      </c>
      <c r="F12" s="32">
        <v>248.1</v>
      </c>
      <c r="G12" s="32">
        <v>919.8</v>
      </c>
      <c r="H12" s="32">
        <v>265.39999999999998</v>
      </c>
      <c r="I12" s="32">
        <v>1255</v>
      </c>
      <c r="J12" s="32">
        <v>919.8</v>
      </c>
      <c r="K12" s="32" t="s">
        <v>43</v>
      </c>
      <c r="L12" s="32" t="s">
        <v>42</v>
      </c>
      <c r="M12" s="32" t="s">
        <v>41</v>
      </c>
      <c r="N12" s="32">
        <v>44</v>
      </c>
      <c r="O12" s="32">
        <v>5</v>
      </c>
      <c r="P12" s="32" t="s">
        <v>39</v>
      </c>
      <c r="Q12" s="32" t="s">
        <v>39</v>
      </c>
      <c r="R12" s="32" t="s">
        <v>39</v>
      </c>
      <c r="S12" s="32" t="s">
        <v>40</v>
      </c>
      <c r="T12" s="32">
        <v>4</v>
      </c>
      <c r="U12" s="32" t="s">
        <v>38</v>
      </c>
      <c r="V12" s="32">
        <v>2</v>
      </c>
      <c r="W12" s="32">
        <v>65</v>
      </c>
      <c r="X12" s="32" t="s">
        <v>72</v>
      </c>
      <c r="Y12" s="32" t="s">
        <v>71</v>
      </c>
      <c r="Z12" s="32" t="s">
        <v>70</v>
      </c>
      <c r="AA12" s="32" t="s">
        <v>69</v>
      </c>
    </row>
    <row r="13" spans="1:27" s="1" customFormat="1" ht="15" customHeight="1" x14ac:dyDescent="0.25">
      <c r="A13" s="31">
        <v>6</v>
      </c>
      <c r="B13" s="32" t="s">
        <v>68</v>
      </c>
      <c r="C13" s="32">
        <v>1972</v>
      </c>
      <c r="D13" s="32">
        <f t="shared" si="0"/>
        <v>3374.3</v>
      </c>
      <c r="E13" s="32">
        <v>2635.9</v>
      </c>
      <c r="F13" s="32">
        <v>738.4</v>
      </c>
      <c r="G13" s="32">
        <v>923.5</v>
      </c>
      <c r="H13" s="32">
        <v>215</v>
      </c>
      <c r="I13" s="32">
        <v>1175.0999999999999</v>
      </c>
      <c r="J13" s="32">
        <v>923.5</v>
      </c>
      <c r="K13" s="32" t="s">
        <v>43</v>
      </c>
      <c r="L13" s="32" t="s">
        <v>42</v>
      </c>
      <c r="M13" s="32" t="s">
        <v>41</v>
      </c>
      <c r="N13" s="32">
        <v>36</v>
      </c>
      <c r="O13" s="32">
        <v>5</v>
      </c>
      <c r="P13" s="32" t="s">
        <v>39</v>
      </c>
      <c r="Q13" s="32" t="s">
        <v>39</v>
      </c>
      <c r="R13" s="32" t="s">
        <v>39</v>
      </c>
      <c r="S13" s="32" t="s">
        <v>39</v>
      </c>
      <c r="T13" s="32">
        <v>3</v>
      </c>
      <c r="U13" s="32" t="s">
        <v>38</v>
      </c>
      <c r="V13" s="32">
        <v>2</v>
      </c>
      <c r="W13" s="32">
        <v>56</v>
      </c>
      <c r="X13" s="32" t="s">
        <v>67</v>
      </c>
      <c r="Y13" s="32" t="s">
        <v>66</v>
      </c>
      <c r="Z13" s="32" t="s">
        <v>65</v>
      </c>
      <c r="AA13" s="32" t="s">
        <v>64</v>
      </c>
    </row>
    <row r="14" spans="1:27" s="1" customFormat="1" ht="15" customHeight="1" x14ac:dyDescent="0.25">
      <c r="A14" s="31">
        <v>7</v>
      </c>
      <c r="B14" s="32" t="s">
        <v>63</v>
      </c>
      <c r="C14" s="32">
        <v>1968</v>
      </c>
      <c r="D14" s="32">
        <f t="shared" si="0"/>
        <v>2550.4499999999998</v>
      </c>
      <c r="E14" s="32">
        <v>1999.6</v>
      </c>
      <c r="F14" s="32">
        <v>550.85</v>
      </c>
      <c r="G14" s="32">
        <v>699.2</v>
      </c>
      <c r="H14" s="32">
        <v>225</v>
      </c>
      <c r="I14" s="32">
        <v>930.62</v>
      </c>
      <c r="J14" s="32">
        <v>699.2</v>
      </c>
      <c r="K14" s="32" t="s">
        <v>43</v>
      </c>
      <c r="L14" s="32" t="s">
        <v>42</v>
      </c>
      <c r="M14" s="32" t="s">
        <v>41</v>
      </c>
      <c r="N14" s="32">
        <v>50</v>
      </c>
      <c r="O14" s="32">
        <v>5</v>
      </c>
      <c r="P14" s="32" t="s">
        <v>39</v>
      </c>
      <c r="Q14" s="32" t="s">
        <v>39</v>
      </c>
      <c r="R14" s="32" t="s">
        <v>39</v>
      </c>
      <c r="S14" s="32" t="s">
        <v>39</v>
      </c>
      <c r="T14" s="32">
        <v>3</v>
      </c>
      <c r="U14" s="32" t="s">
        <v>38</v>
      </c>
      <c r="V14" s="32">
        <v>2</v>
      </c>
      <c r="W14" s="32">
        <v>48</v>
      </c>
      <c r="X14" s="32" t="s">
        <v>62</v>
      </c>
      <c r="Y14" s="32" t="s">
        <v>61</v>
      </c>
      <c r="Z14" s="32" t="s">
        <v>60</v>
      </c>
      <c r="AA14" s="32" t="s">
        <v>34</v>
      </c>
    </row>
    <row r="15" spans="1:27" s="1" customFormat="1" ht="15" customHeight="1" x14ac:dyDescent="0.25">
      <c r="A15" s="31">
        <v>8</v>
      </c>
      <c r="B15" s="32" t="s">
        <v>59</v>
      </c>
      <c r="C15" s="32">
        <v>1967</v>
      </c>
      <c r="D15" s="32">
        <f t="shared" si="0"/>
        <v>2614.8599999999997</v>
      </c>
      <c r="E15" s="32">
        <v>2055.14</v>
      </c>
      <c r="F15" s="32">
        <v>559.72</v>
      </c>
      <c r="G15" s="32">
        <v>702.5</v>
      </c>
      <c r="H15" s="32">
        <v>230</v>
      </c>
      <c r="I15" s="32">
        <v>992</v>
      </c>
      <c r="J15" s="32">
        <v>702.5</v>
      </c>
      <c r="K15" s="32" t="s">
        <v>43</v>
      </c>
      <c r="L15" s="32" t="s">
        <v>42</v>
      </c>
      <c r="M15" s="32" t="s">
        <v>41</v>
      </c>
      <c r="N15" s="32">
        <v>51</v>
      </c>
      <c r="O15" s="32">
        <v>5</v>
      </c>
      <c r="P15" s="32" t="s">
        <v>39</v>
      </c>
      <c r="Q15" s="32" t="s">
        <v>39</v>
      </c>
      <c r="R15" s="32" t="s">
        <v>39</v>
      </c>
      <c r="S15" s="32" t="s">
        <v>39</v>
      </c>
      <c r="T15" s="32">
        <v>3</v>
      </c>
      <c r="U15" s="32" t="s">
        <v>38</v>
      </c>
      <c r="V15" s="32">
        <v>2</v>
      </c>
      <c r="W15" s="32">
        <v>48</v>
      </c>
      <c r="X15" s="32" t="s">
        <v>58</v>
      </c>
      <c r="Y15" s="32" t="s">
        <v>57</v>
      </c>
      <c r="Z15" s="32" t="s">
        <v>56</v>
      </c>
      <c r="AA15" s="32" t="s">
        <v>34</v>
      </c>
    </row>
    <row r="16" spans="1:27" s="1" customFormat="1" ht="15" customHeight="1" x14ac:dyDescent="0.25">
      <c r="A16" s="31">
        <v>9</v>
      </c>
      <c r="B16" s="32" t="s">
        <v>55</v>
      </c>
      <c r="C16" s="32">
        <v>1969</v>
      </c>
      <c r="D16" s="32">
        <f t="shared" si="0"/>
        <v>2004.74</v>
      </c>
      <c r="E16" s="32">
        <v>1811.9</v>
      </c>
      <c r="F16" s="32">
        <v>192.84</v>
      </c>
      <c r="G16" s="32">
        <v>710</v>
      </c>
      <c r="H16" s="32">
        <v>162</v>
      </c>
      <c r="I16" s="32">
        <v>926</v>
      </c>
      <c r="J16" s="32">
        <v>710</v>
      </c>
      <c r="K16" s="32" t="s">
        <v>43</v>
      </c>
      <c r="L16" s="32" t="s">
        <v>42</v>
      </c>
      <c r="M16" s="32" t="s">
        <v>41</v>
      </c>
      <c r="N16" s="32">
        <v>49</v>
      </c>
      <c r="O16" s="32">
        <v>4</v>
      </c>
      <c r="P16" s="32" t="s">
        <v>39</v>
      </c>
      <c r="Q16" s="32" t="s">
        <v>39</v>
      </c>
      <c r="R16" s="32" t="s">
        <v>39</v>
      </c>
      <c r="S16" s="32" t="s">
        <v>39</v>
      </c>
      <c r="T16" s="32">
        <v>3</v>
      </c>
      <c r="U16" s="32" t="s">
        <v>38</v>
      </c>
      <c r="V16" s="32">
        <v>2</v>
      </c>
      <c r="W16" s="32">
        <v>43</v>
      </c>
      <c r="X16" s="32" t="s">
        <v>54</v>
      </c>
      <c r="Y16" s="32" t="s">
        <v>53</v>
      </c>
      <c r="Z16" s="32" t="s">
        <v>52</v>
      </c>
      <c r="AA16" s="32" t="s">
        <v>34</v>
      </c>
    </row>
    <row r="17" spans="1:27" s="1" customFormat="1" ht="15" customHeight="1" x14ac:dyDescent="0.25">
      <c r="A17" s="31">
        <v>10</v>
      </c>
      <c r="B17" s="32" t="s">
        <v>83</v>
      </c>
      <c r="C17" s="32">
        <v>1964</v>
      </c>
      <c r="D17" s="32">
        <f t="shared" si="0"/>
        <v>1517.6299999999999</v>
      </c>
      <c r="E17" s="32">
        <v>1476.87</v>
      </c>
      <c r="F17" s="32">
        <v>40.76</v>
      </c>
      <c r="G17" s="32">
        <v>696.6</v>
      </c>
      <c r="H17" s="32">
        <v>147.6</v>
      </c>
      <c r="I17" s="32">
        <v>870</v>
      </c>
      <c r="J17" s="32">
        <v>696.6</v>
      </c>
      <c r="K17" s="32" t="s">
        <v>43</v>
      </c>
      <c r="L17" s="32" t="s">
        <v>42</v>
      </c>
      <c r="M17" s="32" t="s">
        <v>41</v>
      </c>
      <c r="N17" s="32">
        <v>54</v>
      </c>
      <c r="O17" s="32">
        <v>3</v>
      </c>
      <c r="P17" s="32" t="s">
        <v>40</v>
      </c>
      <c r="Q17" s="32" t="s">
        <v>39</v>
      </c>
      <c r="R17" s="32" t="s">
        <v>39</v>
      </c>
      <c r="S17" s="32" t="s">
        <v>39</v>
      </c>
      <c r="T17" s="32">
        <v>3</v>
      </c>
      <c r="U17" s="32" t="s">
        <v>38</v>
      </c>
      <c r="V17" s="32" t="s">
        <v>81</v>
      </c>
      <c r="W17" s="32">
        <v>35</v>
      </c>
      <c r="X17" s="32" t="s">
        <v>84</v>
      </c>
      <c r="Y17" s="32" t="s">
        <v>85</v>
      </c>
      <c r="Z17" s="32" t="s">
        <v>86</v>
      </c>
      <c r="AA17" s="32" t="s">
        <v>34</v>
      </c>
    </row>
    <row r="18" spans="1:27" s="1" customFormat="1" ht="15" customHeight="1" x14ac:dyDescent="0.25">
      <c r="A18" s="31">
        <v>11</v>
      </c>
      <c r="B18" s="32" t="s">
        <v>87</v>
      </c>
      <c r="C18" s="32">
        <v>1972</v>
      </c>
      <c r="D18" s="32">
        <f t="shared" si="0"/>
        <v>3290.3399999999997</v>
      </c>
      <c r="E18" s="32">
        <v>2986.74</v>
      </c>
      <c r="F18" s="32">
        <v>303.60000000000002</v>
      </c>
      <c r="G18" s="32">
        <v>939.9</v>
      </c>
      <c r="H18" s="32">
        <v>269.89999999999998</v>
      </c>
      <c r="I18" s="32">
        <v>1150</v>
      </c>
      <c r="J18" s="32">
        <v>939.9</v>
      </c>
      <c r="K18" s="32" t="s">
        <v>43</v>
      </c>
      <c r="L18" s="32" t="s">
        <v>42</v>
      </c>
      <c r="M18" s="32" t="s">
        <v>41</v>
      </c>
      <c r="N18" s="32">
        <v>45</v>
      </c>
      <c r="O18" s="32">
        <v>5</v>
      </c>
      <c r="P18" s="32" t="s">
        <v>40</v>
      </c>
      <c r="Q18" s="32" t="s">
        <v>39</v>
      </c>
      <c r="R18" s="32" t="s">
        <v>39</v>
      </c>
      <c r="S18" s="32" t="s">
        <v>39</v>
      </c>
      <c r="T18" s="32">
        <v>4</v>
      </c>
      <c r="U18" s="32" t="s">
        <v>38</v>
      </c>
      <c r="V18" s="32">
        <v>1</v>
      </c>
      <c r="W18" s="32">
        <v>65</v>
      </c>
      <c r="X18" s="32" t="s">
        <v>88</v>
      </c>
      <c r="Y18" s="32" t="s">
        <v>89</v>
      </c>
      <c r="Z18" s="32" t="s">
        <v>90</v>
      </c>
      <c r="AA18" s="32" t="s">
        <v>91</v>
      </c>
    </row>
    <row r="19" spans="1:27" s="1" customFormat="1" ht="15" customHeight="1" x14ac:dyDescent="0.25">
      <c r="A19" s="31">
        <v>12</v>
      </c>
      <c r="B19" s="32" t="s">
        <v>92</v>
      </c>
      <c r="C19" s="32">
        <v>1976</v>
      </c>
      <c r="D19" s="32">
        <f t="shared" si="0"/>
        <v>3321.9</v>
      </c>
      <c r="E19" s="32">
        <v>3118.57</v>
      </c>
      <c r="F19" s="32">
        <v>203.33</v>
      </c>
      <c r="G19" s="32">
        <v>928</v>
      </c>
      <c r="H19" s="32">
        <v>278.5</v>
      </c>
      <c r="I19" s="32">
        <v>1225</v>
      </c>
      <c r="J19" s="32">
        <v>928</v>
      </c>
      <c r="K19" s="32" t="s">
        <v>43</v>
      </c>
      <c r="L19" s="32" t="s">
        <v>42</v>
      </c>
      <c r="M19" s="32" t="s">
        <v>41</v>
      </c>
      <c r="N19" s="32">
        <v>42</v>
      </c>
      <c r="O19" s="32">
        <v>5</v>
      </c>
      <c r="P19" s="32" t="s">
        <v>40</v>
      </c>
      <c r="Q19" s="32" t="s">
        <v>39</v>
      </c>
      <c r="R19" s="32" t="s">
        <v>39</v>
      </c>
      <c r="S19" s="32" t="s">
        <v>39</v>
      </c>
      <c r="T19" s="32">
        <v>4</v>
      </c>
      <c r="U19" s="32" t="s">
        <v>38</v>
      </c>
      <c r="V19" s="32">
        <v>2</v>
      </c>
      <c r="W19" s="32">
        <v>66</v>
      </c>
      <c r="X19" s="32" t="s">
        <v>93</v>
      </c>
      <c r="Y19" s="32" t="s">
        <v>94</v>
      </c>
      <c r="Z19" s="32" t="s">
        <v>95</v>
      </c>
      <c r="AA19" s="32" t="s">
        <v>96</v>
      </c>
    </row>
    <row r="20" spans="1:27" s="1" customFormat="1" ht="15" customHeight="1" x14ac:dyDescent="0.25">
      <c r="A20" s="31">
        <v>13</v>
      </c>
      <c r="B20" s="32" t="s">
        <v>97</v>
      </c>
      <c r="C20" s="32">
        <v>1970</v>
      </c>
      <c r="D20" s="32">
        <f t="shared" si="0"/>
        <v>3303.13</v>
      </c>
      <c r="E20" s="32">
        <v>2922.63</v>
      </c>
      <c r="F20" s="32">
        <v>380.5</v>
      </c>
      <c r="G20" s="32">
        <v>938</v>
      </c>
      <c r="H20" s="32">
        <v>192</v>
      </c>
      <c r="I20" s="32">
        <v>1172</v>
      </c>
      <c r="J20" s="32">
        <v>938</v>
      </c>
      <c r="K20" s="32" t="s">
        <v>43</v>
      </c>
      <c r="L20" s="32" t="s">
        <v>42</v>
      </c>
      <c r="M20" s="32" t="s">
        <v>41</v>
      </c>
      <c r="N20" s="32">
        <v>48</v>
      </c>
      <c r="O20" s="32">
        <v>5</v>
      </c>
      <c r="P20" s="32" t="s">
        <v>40</v>
      </c>
      <c r="Q20" s="32" t="s">
        <v>39</v>
      </c>
      <c r="R20" s="32" t="s">
        <v>39</v>
      </c>
      <c r="S20" s="32" t="s">
        <v>39</v>
      </c>
      <c r="T20" s="32">
        <v>4</v>
      </c>
      <c r="U20" s="32" t="s">
        <v>38</v>
      </c>
      <c r="V20" s="32">
        <v>2</v>
      </c>
      <c r="W20" s="32">
        <v>61</v>
      </c>
      <c r="X20" s="32" t="s">
        <v>48</v>
      </c>
      <c r="Y20" s="32" t="s">
        <v>98</v>
      </c>
      <c r="Z20" s="32" t="s">
        <v>95</v>
      </c>
      <c r="AA20" s="32" t="s">
        <v>96</v>
      </c>
    </row>
    <row r="21" spans="1:27" s="1" customFormat="1" ht="15" customHeight="1" x14ac:dyDescent="0.25">
      <c r="A21" s="31">
        <v>14</v>
      </c>
      <c r="B21" s="32" t="s">
        <v>99</v>
      </c>
      <c r="C21" s="32">
        <v>1981</v>
      </c>
      <c r="D21" s="32">
        <f t="shared" si="0"/>
        <v>3381.07</v>
      </c>
      <c r="E21" s="32">
        <v>3331.27</v>
      </c>
      <c r="F21" s="32">
        <v>49.8</v>
      </c>
      <c r="G21" s="32">
        <v>839.4</v>
      </c>
      <c r="H21" s="32">
        <v>271</v>
      </c>
      <c r="I21" s="32">
        <v>1050</v>
      </c>
      <c r="J21" s="32">
        <v>839.4</v>
      </c>
      <c r="K21" s="32" t="s">
        <v>50</v>
      </c>
      <c r="L21" s="32" t="s">
        <v>42</v>
      </c>
      <c r="M21" s="32" t="s">
        <v>41</v>
      </c>
      <c r="N21" s="32">
        <v>37</v>
      </c>
      <c r="O21" s="32">
        <v>5</v>
      </c>
      <c r="P21" s="32" t="s">
        <v>40</v>
      </c>
      <c r="Q21" s="32" t="s">
        <v>39</v>
      </c>
      <c r="R21" s="32" t="s">
        <v>39</v>
      </c>
      <c r="S21" s="32" t="s">
        <v>39</v>
      </c>
      <c r="T21" s="32">
        <v>4</v>
      </c>
      <c r="U21" s="32" t="s">
        <v>38</v>
      </c>
      <c r="V21" s="32" t="s">
        <v>81</v>
      </c>
      <c r="W21" s="32">
        <v>69</v>
      </c>
      <c r="X21" s="32" t="s">
        <v>100</v>
      </c>
      <c r="Y21" s="32" t="s">
        <v>101</v>
      </c>
      <c r="Z21" s="32" t="s">
        <v>102</v>
      </c>
      <c r="AA21" s="32" t="s">
        <v>103</v>
      </c>
    </row>
    <row r="22" spans="1:27" s="1" customFormat="1" ht="15" customHeight="1" x14ac:dyDescent="0.25">
      <c r="A22" s="31">
        <v>15</v>
      </c>
      <c r="B22" s="32" t="s">
        <v>104</v>
      </c>
      <c r="C22" s="32">
        <v>1985</v>
      </c>
      <c r="D22" s="32">
        <f t="shared" si="0"/>
        <v>3489.29</v>
      </c>
      <c r="E22" s="32">
        <v>2841.19</v>
      </c>
      <c r="F22" s="32">
        <v>648.1</v>
      </c>
      <c r="G22" s="32">
        <v>1241.96</v>
      </c>
      <c r="H22" s="32">
        <v>465.3</v>
      </c>
      <c r="I22" s="32">
        <v>2496.9</v>
      </c>
      <c r="J22" s="32">
        <v>1241.96</v>
      </c>
      <c r="K22" s="32" t="s">
        <v>43</v>
      </c>
      <c r="L22" s="32" t="s">
        <v>42</v>
      </c>
      <c r="M22" s="32" t="s">
        <v>41</v>
      </c>
      <c r="N22" s="32">
        <v>34</v>
      </c>
      <c r="O22" s="32">
        <v>3</v>
      </c>
      <c r="P22" s="32" t="s">
        <v>40</v>
      </c>
      <c r="Q22" s="32" t="s">
        <v>39</v>
      </c>
      <c r="R22" s="32" t="s">
        <v>39</v>
      </c>
      <c r="S22" s="32" t="s">
        <v>39</v>
      </c>
      <c r="T22" s="32">
        <v>8</v>
      </c>
      <c r="U22" s="32" t="s">
        <v>38</v>
      </c>
      <c r="V22" s="32">
        <v>2</v>
      </c>
      <c r="W22" s="32">
        <v>62</v>
      </c>
      <c r="X22" s="32" t="s">
        <v>105</v>
      </c>
      <c r="Y22" s="32" t="s">
        <v>106</v>
      </c>
      <c r="Z22" s="32" t="s">
        <v>107</v>
      </c>
      <c r="AA22" s="32" t="s">
        <v>34</v>
      </c>
    </row>
    <row r="23" spans="1:27" s="1" customFormat="1" ht="15" customHeight="1" x14ac:dyDescent="0.25">
      <c r="A23" s="31">
        <v>16</v>
      </c>
      <c r="B23" s="32" t="s">
        <v>108</v>
      </c>
      <c r="C23" s="32">
        <v>1973</v>
      </c>
      <c r="D23" s="32">
        <f t="shared" si="0"/>
        <v>3286.4</v>
      </c>
      <c r="E23" s="32">
        <v>3286.4</v>
      </c>
      <c r="F23" s="32">
        <v>0</v>
      </c>
      <c r="G23" s="32">
        <v>929.3</v>
      </c>
      <c r="H23" s="32">
        <v>266.5</v>
      </c>
      <c r="I23" s="32">
        <v>1445</v>
      </c>
      <c r="J23" s="32">
        <v>929.3</v>
      </c>
      <c r="K23" s="32" t="s">
        <v>43</v>
      </c>
      <c r="L23" s="32" t="s">
        <v>42</v>
      </c>
      <c r="M23" s="32" t="s">
        <v>41</v>
      </c>
      <c r="N23" s="32">
        <v>45</v>
      </c>
      <c r="O23" s="32">
        <v>5</v>
      </c>
      <c r="P23" s="32" t="s">
        <v>40</v>
      </c>
      <c r="Q23" s="32" t="s">
        <v>39</v>
      </c>
      <c r="R23" s="32" t="s">
        <v>39</v>
      </c>
      <c r="S23" s="32" t="s">
        <v>39</v>
      </c>
      <c r="T23" s="32">
        <v>4</v>
      </c>
      <c r="U23" s="32" t="s">
        <v>38</v>
      </c>
      <c r="V23" s="32">
        <v>2</v>
      </c>
      <c r="W23" s="32">
        <v>70</v>
      </c>
      <c r="X23" s="32" t="s">
        <v>109</v>
      </c>
      <c r="Y23" s="32" t="s">
        <v>110</v>
      </c>
      <c r="Z23" s="32" t="s">
        <v>111</v>
      </c>
      <c r="AA23" s="32" t="s">
        <v>112</v>
      </c>
    </row>
    <row r="24" spans="1:27" s="1" customFormat="1" ht="15" customHeight="1" x14ac:dyDescent="0.25">
      <c r="A24" s="31">
        <v>17</v>
      </c>
      <c r="B24" s="32" t="s">
        <v>113</v>
      </c>
      <c r="C24" s="32">
        <v>1975</v>
      </c>
      <c r="D24" s="32">
        <f t="shared" si="0"/>
        <v>3308.3</v>
      </c>
      <c r="E24" s="32">
        <v>3165</v>
      </c>
      <c r="F24" s="32">
        <v>143.30000000000001</v>
      </c>
      <c r="G24" s="32">
        <v>928</v>
      </c>
      <c r="H24" s="32">
        <v>270</v>
      </c>
      <c r="I24" s="32">
        <v>1160</v>
      </c>
      <c r="J24" s="32">
        <v>928</v>
      </c>
      <c r="K24" s="32" t="s">
        <v>43</v>
      </c>
      <c r="L24" s="32" t="s">
        <v>42</v>
      </c>
      <c r="M24" s="32" t="s">
        <v>41</v>
      </c>
      <c r="N24" s="32">
        <v>43</v>
      </c>
      <c r="O24" s="32">
        <v>5</v>
      </c>
      <c r="P24" s="32" t="s">
        <v>40</v>
      </c>
      <c r="Q24" s="32" t="s">
        <v>39</v>
      </c>
      <c r="R24" s="32" t="s">
        <v>39</v>
      </c>
      <c r="S24" s="32" t="s">
        <v>39</v>
      </c>
      <c r="T24" s="32">
        <v>4</v>
      </c>
      <c r="U24" s="32" t="s">
        <v>38</v>
      </c>
      <c r="V24" s="32">
        <v>2</v>
      </c>
      <c r="W24" s="32">
        <v>67</v>
      </c>
      <c r="X24" s="32" t="s">
        <v>114</v>
      </c>
      <c r="Y24" s="32" t="s">
        <v>115</v>
      </c>
      <c r="Z24" s="32" t="s">
        <v>116</v>
      </c>
      <c r="AA24" s="32" t="s">
        <v>117</v>
      </c>
    </row>
    <row r="25" spans="1:27" s="1" customFormat="1" ht="15" customHeight="1" x14ac:dyDescent="0.25">
      <c r="A25" s="31">
        <v>18</v>
      </c>
      <c r="B25" s="32" t="s">
        <v>118</v>
      </c>
      <c r="C25" s="32">
        <v>1980</v>
      </c>
      <c r="D25" s="32">
        <f t="shared" si="0"/>
        <v>2002.75</v>
      </c>
      <c r="E25" s="32">
        <v>1445.85</v>
      </c>
      <c r="F25" s="32">
        <v>556.9</v>
      </c>
      <c r="G25" s="34">
        <v>516.1</v>
      </c>
      <c r="H25" s="32">
        <v>156</v>
      </c>
      <c r="I25" s="32">
        <v>716</v>
      </c>
      <c r="J25" s="32">
        <v>516.1</v>
      </c>
      <c r="K25" s="32" t="s">
        <v>43</v>
      </c>
      <c r="L25" s="32" t="s">
        <v>42</v>
      </c>
      <c r="M25" s="32" t="s">
        <v>41</v>
      </c>
      <c r="N25" s="32">
        <v>28</v>
      </c>
      <c r="O25" s="32">
        <v>5</v>
      </c>
      <c r="P25" s="32" t="s">
        <v>40</v>
      </c>
      <c r="Q25" s="32" t="s">
        <v>39</v>
      </c>
      <c r="R25" s="32" t="s">
        <v>39</v>
      </c>
      <c r="S25" s="32" t="s">
        <v>39</v>
      </c>
      <c r="T25" s="32">
        <v>2</v>
      </c>
      <c r="U25" s="32" t="s">
        <v>38</v>
      </c>
      <c r="V25" s="32" t="s">
        <v>81</v>
      </c>
      <c r="W25" s="32">
        <v>32</v>
      </c>
      <c r="X25" s="32" t="s">
        <v>119</v>
      </c>
      <c r="Y25" s="32" t="s">
        <v>120</v>
      </c>
      <c r="Z25" s="32" t="s">
        <v>121</v>
      </c>
      <c r="AA25" s="32" t="s">
        <v>34</v>
      </c>
    </row>
    <row r="26" spans="1:27" s="1" customFormat="1" ht="15" customHeight="1" x14ac:dyDescent="0.25">
      <c r="A26" s="31">
        <v>19</v>
      </c>
      <c r="B26" s="32" t="s">
        <v>139</v>
      </c>
      <c r="C26" s="32">
        <v>1983</v>
      </c>
      <c r="D26" s="32">
        <f t="shared" si="0"/>
        <v>2017.2</v>
      </c>
      <c r="E26" s="32">
        <v>1701</v>
      </c>
      <c r="F26" s="32">
        <v>316.2</v>
      </c>
      <c r="G26" s="32">
        <v>584.1</v>
      </c>
      <c r="H26" s="32">
        <v>161</v>
      </c>
      <c r="I26" s="32">
        <v>727</v>
      </c>
      <c r="J26" s="32">
        <v>584.1</v>
      </c>
      <c r="K26" s="32" t="s">
        <v>43</v>
      </c>
      <c r="L26" s="32" t="s">
        <v>42</v>
      </c>
      <c r="M26" s="32" t="s">
        <v>41</v>
      </c>
      <c r="N26" s="32">
        <v>35</v>
      </c>
      <c r="O26" s="32">
        <v>5</v>
      </c>
      <c r="P26" s="32" t="s">
        <v>39</v>
      </c>
      <c r="Q26" s="32" t="s">
        <v>39</v>
      </c>
      <c r="R26" s="32" t="s">
        <v>39</v>
      </c>
      <c r="S26" s="32" t="s">
        <v>39</v>
      </c>
      <c r="T26" s="32">
        <v>2</v>
      </c>
      <c r="U26" s="32" t="s">
        <v>38</v>
      </c>
      <c r="V26" s="32" t="s">
        <v>81</v>
      </c>
      <c r="W26" s="32">
        <v>34</v>
      </c>
      <c r="X26" s="32" t="s">
        <v>138</v>
      </c>
      <c r="Y26" s="32" t="s">
        <v>137</v>
      </c>
      <c r="Z26" s="32" t="s">
        <v>136</v>
      </c>
      <c r="AA26" s="32" t="s">
        <v>34</v>
      </c>
    </row>
    <row r="27" spans="1:27" s="1" customFormat="1" ht="15" customHeight="1" x14ac:dyDescent="0.25">
      <c r="A27" s="31">
        <v>20</v>
      </c>
      <c r="B27" s="32" t="s">
        <v>135</v>
      </c>
      <c r="C27" s="32">
        <v>1986</v>
      </c>
      <c r="D27" s="32">
        <f t="shared" si="0"/>
        <v>3326.28</v>
      </c>
      <c r="E27" s="32">
        <v>3270.28</v>
      </c>
      <c r="F27" s="32">
        <v>56</v>
      </c>
      <c r="G27" s="32">
        <v>836.4</v>
      </c>
      <c r="H27" s="32">
        <v>275</v>
      </c>
      <c r="I27" s="32">
        <v>1057.3</v>
      </c>
      <c r="J27" s="32">
        <v>836.4</v>
      </c>
      <c r="K27" s="32" t="s">
        <v>50</v>
      </c>
      <c r="L27" s="32" t="s">
        <v>42</v>
      </c>
      <c r="M27" s="32" t="s">
        <v>41</v>
      </c>
      <c r="N27" s="32">
        <v>32</v>
      </c>
      <c r="O27" s="32">
        <v>5</v>
      </c>
      <c r="P27" s="32" t="s">
        <v>40</v>
      </c>
      <c r="Q27" s="32" t="s">
        <v>39</v>
      </c>
      <c r="R27" s="32" t="s">
        <v>39</v>
      </c>
      <c r="S27" s="32" t="s">
        <v>39</v>
      </c>
      <c r="T27" s="32">
        <v>4</v>
      </c>
      <c r="U27" s="32" t="s">
        <v>38</v>
      </c>
      <c r="V27" s="32">
        <v>2</v>
      </c>
      <c r="W27" s="32">
        <v>69</v>
      </c>
      <c r="X27" s="32" t="s">
        <v>134</v>
      </c>
      <c r="Y27" s="32" t="s">
        <v>133</v>
      </c>
      <c r="Z27" s="32" t="s">
        <v>132</v>
      </c>
      <c r="AA27" s="32" t="s">
        <v>131</v>
      </c>
    </row>
    <row r="28" spans="1:27" s="1" customFormat="1" ht="15" customHeight="1" x14ac:dyDescent="0.25">
      <c r="A28" s="31">
        <v>21</v>
      </c>
      <c r="B28" s="32" t="s">
        <v>130</v>
      </c>
      <c r="C28" s="32">
        <v>1977</v>
      </c>
      <c r="D28" s="32">
        <f t="shared" si="0"/>
        <v>3348.4</v>
      </c>
      <c r="E28" s="32">
        <v>3178.6</v>
      </c>
      <c r="F28" s="32">
        <v>169.8</v>
      </c>
      <c r="G28" s="32">
        <v>845.46</v>
      </c>
      <c r="H28" s="32">
        <v>288</v>
      </c>
      <c r="I28" s="32">
        <v>1099.2</v>
      </c>
      <c r="J28" s="32">
        <v>845.46</v>
      </c>
      <c r="K28" s="32" t="s">
        <v>50</v>
      </c>
      <c r="L28" s="32" t="s">
        <v>42</v>
      </c>
      <c r="M28" s="32" t="s">
        <v>41</v>
      </c>
      <c r="N28" s="32">
        <v>41</v>
      </c>
      <c r="O28" s="32">
        <v>5</v>
      </c>
      <c r="P28" s="32" t="s">
        <v>40</v>
      </c>
      <c r="Q28" s="32" t="s">
        <v>39</v>
      </c>
      <c r="R28" s="32" t="s">
        <v>39</v>
      </c>
      <c r="S28" s="32" t="s">
        <v>39</v>
      </c>
      <c r="T28" s="32">
        <v>4</v>
      </c>
      <c r="U28" s="32" t="s">
        <v>38</v>
      </c>
      <c r="V28" s="32" t="s">
        <v>81</v>
      </c>
      <c r="W28" s="32">
        <v>67</v>
      </c>
      <c r="X28" s="32" t="s">
        <v>129</v>
      </c>
      <c r="Y28" s="32" t="s">
        <v>128</v>
      </c>
      <c r="Z28" s="32" t="s">
        <v>127</v>
      </c>
      <c r="AA28" s="32" t="s">
        <v>126</v>
      </c>
    </row>
    <row r="29" spans="1:27" s="1" customFormat="1" ht="15" customHeight="1" x14ac:dyDescent="0.25">
      <c r="A29" s="31">
        <v>22</v>
      </c>
      <c r="B29" s="32" t="s">
        <v>125</v>
      </c>
      <c r="C29" s="32">
        <v>1993</v>
      </c>
      <c r="D29" s="32">
        <f t="shared" si="0"/>
        <v>4323.7</v>
      </c>
      <c r="E29" s="32">
        <v>4289.3999999999996</v>
      </c>
      <c r="F29" s="32">
        <v>34.299999999999997</v>
      </c>
      <c r="G29" s="32">
        <v>867</v>
      </c>
      <c r="H29" s="32">
        <v>452</v>
      </c>
      <c r="I29" s="32">
        <v>1300</v>
      </c>
      <c r="J29" s="32">
        <v>867</v>
      </c>
      <c r="K29" s="32" t="s">
        <v>43</v>
      </c>
      <c r="L29" s="32" t="s">
        <v>42</v>
      </c>
      <c r="M29" s="32" t="s">
        <v>41</v>
      </c>
      <c r="N29" s="32">
        <v>25</v>
      </c>
      <c r="O29" s="32">
        <v>5</v>
      </c>
      <c r="P29" s="32" t="s">
        <v>40</v>
      </c>
      <c r="Q29" s="32" t="s">
        <v>39</v>
      </c>
      <c r="R29" s="32" t="s">
        <v>39</v>
      </c>
      <c r="S29" s="32" t="s">
        <v>39</v>
      </c>
      <c r="T29" s="32">
        <v>6</v>
      </c>
      <c r="U29" s="32" t="s">
        <v>38</v>
      </c>
      <c r="V29" s="32">
        <v>2</v>
      </c>
      <c r="W29" s="32">
        <v>84</v>
      </c>
      <c r="X29" s="32" t="s">
        <v>124</v>
      </c>
      <c r="Y29" s="32" t="s">
        <v>123</v>
      </c>
      <c r="Z29" s="32" t="s">
        <v>122</v>
      </c>
      <c r="AA29" s="32" t="s">
        <v>34</v>
      </c>
    </row>
    <row r="30" spans="1:27" s="1" customFormat="1" ht="15" customHeight="1" x14ac:dyDescent="0.25">
      <c r="A30" s="31">
        <v>23</v>
      </c>
      <c r="B30" s="32" t="s">
        <v>140</v>
      </c>
      <c r="C30" s="32">
        <v>1966</v>
      </c>
      <c r="D30" s="32">
        <f t="shared" si="0"/>
        <v>2082.9499999999998</v>
      </c>
      <c r="E30" s="32">
        <v>1481.35</v>
      </c>
      <c r="F30" s="32">
        <v>601.6</v>
      </c>
      <c r="G30" s="32">
        <v>767.68</v>
      </c>
      <c r="H30" s="32">
        <v>142</v>
      </c>
      <c r="I30" s="32">
        <v>1030.5</v>
      </c>
      <c r="J30" s="32">
        <v>767.68</v>
      </c>
      <c r="K30" s="32" t="s">
        <v>43</v>
      </c>
      <c r="L30" s="32" t="s">
        <v>42</v>
      </c>
      <c r="M30" s="32" t="s">
        <v>41</v>
      </c>
      <c r="N30" s="32">
        <v>52</v>
      </c>
      <c r="O30" s="32">
        <v>4</v>
      </c>
      <c r="P30" s="32" t="s">
        <v>40</v>
      </c>
      <c r="Q30" s="32" t="s">
        <v>39</v>
      </c>
      <c r="R30" s="32" t="s">
        <v>39</v>
      </c>
      <c r="S30" s="32" t="s">
        <v>39</v>
      </c>
      <c r="T30" s="32">
        <v>3</v>
      </c>
      <c r="U30" s="32" t="s">
        <v>38</v>
      </c>
      <c r="V30" s="32">
        <v>2</v>
      </c>
      <c r="W30" s="32">
        <v>36</v>
      </c>
      <c r="X30" s="32" t="s">
        <v>141</v>
      </c>
      <c r="Y30" s="32" t="s">
        <v>142</v>
      </c>
      <c r="Z30" s="32" t="s">
        <v>143</v>
      </c>
      <c r="AA30" s="32" t="s">
        <v>34</v>
      </c>
    </row>
    <row r="31" spans="1:27" s="1" customFormat="1" ht="15" customHeight="1" x14ac:dyDescent="0.25">
      <c r="A31" s="31">
        <v>24</v>
      </c>
      <c r="B31" s="32" t="s">
        <v>144</v>
      </c>
      <c r="C31" s="32">
        <v>1964</v>
      </c>
      <c r="D31" s="32">
        <f t="shared" si="0"/>
        <v>2056.7000000000003</v>
      </c>
      <c r="E31" s="32">
        <v>1783.4</v>
      </c>
      <c r="F31" s="32">
        <v>273.3</v>
      </c>
      <c r="G31" s="32">
        <v>646.70000000000005</v>
      </c>
      <c r="H31" s="32">
        <v>61.6</v>
      </c>
      <c r="I31" s="32">
        <v>808.4</v>
      </c>
      <c r="J31" s="32">
        <v>646.70000000000005</v>
      </c>
      <c r="K31" s="32" t="s">
        <v>50</v>
      </c>
      <c r="L31" s="32" t="s">
        <v>42</v>
      </c>
      <c r="M31" s="32" t="s">
        <v>41</v>
      </c>
      <c r="N31" s="32">
        <v>54</v>
      </c>
      <c r="O31" s="32">
        <v>4</v>
      </c>
      <c r="P31" s="32" t="s">
        <v>40</v>
      </c>
      <c r="Q31" s="32" t="s">
        <v>39</v>
      </c>
      <c r="R31" s="32" t="s">
        <v>39</v>
      </c>
      <c r="S31" s="32" t="s">
        <v>39</v>
      </c>
      <c r="T31" s="32">
        <v>3</v>
      </c>
      <c r="U31" s="32" t="s">
        <v>38</v>
      </c>
      <c r="V31" s="32">
        <v>2</v>
      </c>
      <c r="W31" s="32">
        <v>42</v>
      </c>
      <c r="X31" s="32" t="s">
        <v>145</v>
      </c>
      <c r="Y31" s="32" t="s">
        <v>146</v>
      </c>
      <c r="Z31" s="32" t="s">
        <v>147</v>
      </c>
      <c r="AA31" s="32" t="s">
        <v>34</v>
      </c>
    </row>
    <row r="32" spans="1:27" s="1" customFormat="1" ht="15" customHeight="1" x14ac:dyDescent="0.25">
      <c r="A32" s="31">
        <v>25</v>
      </c>
      <c r="B32" s="32" t="s">
        <v>148</v>
      </c>
      <c r="C32" s="32">
        <v>1966</v>
      </c>
      <c r="D32" s="32">
        <f t="shared" si="0"/>
        <v>2551.5</v>
      </c>
      <c r="E32" s="32">
        <v>1983.4</v>
      </c>
      <c r="F32" s="32">
        <v>568.1</v>
      </c>
      <c r="G32" s="32">
        <v>695.7</v>
      </c>
      <c r="H32" s="32">
        <v>274.3</v>
      </c>
      <c r="I32" s="32">
        <v>965.5</v>
      </c>
      <c r="J32" s="32">
        <v>695.7</v>
      </c>
      <c r="K32" s="32" t="s">
        <v>43</v>
      </c>
      <c r="L32" s="32" t="s">
        <v>42</v>
      </c>
      <c r="M32" s="32" t="s">
        <v>41</v>
      </c>
      <c r="N32" s="32">
        <v>52</v>
      </c>
      <c r="O32" s="32">
        <v>5</v>
      </c>
      <c r="P32" s="32" t="s">
        <v>40</v>
      </c>
      <c r="Q32" s="32" t="s">
        <v>39</v>
      </c>
      <c r="R32" s="32" t="s">
        <v>39</v>
      </c>
      <c r="S32" s="32" t="s">
        <v>39</v>
      </c>
      <c r="T32" s="32">
        <v>3</v>
      </c>
      <c r="U32" s="32" t="s">
        <v>38</v>
      </c>
      <c r="V32" s="32">
        <v>2</v>
      </c>
      <c r="W32" s="32">
        <v>48</v>
      </c>
      <c r="X32" s="32" t="s">
        <v>149</v>
      </c>
      <c r="Y32" s="32" t="s">
        <v>150</v>
      </c>
      <c r="Z32" s="32" t="s">
        <v>151</v>
      </c>
      <c r="AA32" s="32" t="s">
        <v>34</v>
      </c>
    </row>
    <row r="33" spans="1:27" s="1" customFormat="1" ht="15" customHeight="1" x14ac:dyDescent="0.25">
      <c r="A33" s="31">
        <v>26</v>
      </c>
      <c r="B33" s="32" t="s">
        <v>152</v>
      </c>
      <c r="C33" s="32">
        <v>1981</v>
      </c>
      <c r="D33" s="32">
        <f t="shared" si="0"/>
        <v>3388.2000000000003</v>
      </c>
      <c r="E33" s="32">
        <v>3229.9</v>
      </c>
      <c r="F33" s="32">
        <v>158.30000000000001</v>
      </c>
      <c r="G33" s="32">
        <v>840</v>
      </c>
      <c r="H33" s="32">
        <v>233</v>
      </c>
      <c r="I33" s="32">
        <v>1520</v>
      </c>
      <c r="J33" s="32">
        <v>840</v>
      </c>
      <c r="K33" s="32" t="s">
        <v>50</v>
      </c>
      <c r="L33" s="32" t="s">
        <v>42</v>
      </c>
      <c r="M33" s="32" t="s">
        <v>41</v>
      </c>
      <c r="N33" s="32">
        <v>37</v>
      </c>
      <c r="O33" s="32">
        <v>5</v>
      </c>
      <c r="P33" s="32" t="s">
        <v>40</v>
      </c>
      <c r="Q33" s="32" t="s">
        <v>39</v>
      </c>
      <c r="R33" s="32" t="s">
        <v>39</v>
      </c>
      <c r="S33" s="32" t="s">
        <v>39</v>
      </c>
      <c r="T33" s="32">
        <v>4</v>
      </c>
      <c r="U33" s="32" t="s">
        <v>38</v>
      </c>
      <c r="V33" s="32">
        <v>2</v>
      </c>
      <c r="W33" s="32">
        <v>67</v>
      </c>
      <c r="X33" s="32" t="s">
        <v>153</v>
      </c>
      <c r="Y33" s="32" t="s">
        <v>154</v>
      </c>
      <c r="Z33" s="32" t="s">
        <v>155</v>
      </c>
      <c r="AA33" s="32" t="s">
        <v>156</v>
      </c>
    </row>
    <row r="34" spans="1:27" s="1" customFormat="1" ht="15" customHeight="1" x14ac:dyDescent="0.25">
      <c r="A34" s="31">
        <v>27</v>
      </c>
      <c r="B34" s="32" t="s">
        <v>157</v>
      </c>
      <c r="C34" s="32">
        <v>1982</v>
      </c>
      <c r="D34" s="32">
        <f t="shared" si="0"/>
        <v>3458.21</v>
      </c>
      <c r="E34" s="32">
        <v>2687.91</v>
      </c>
      <c r="F34" s="32">
        <v>770.3</v>
      </c>
      <c r="G34" s="32">
        <v>931.4</v>
      </c>
      <c r="H34" s="32">
        <v>277</v>
      </c>
      <c r="I34" s="32">
        <v>1742</v>
      </c>
      <c r="J34" s="32">
        <v>931.4</v>
      </c>
      <c r="K34" s="32" t="s">
        <v>43</v>
      </c>
      <c r="L34" s="32" t="s">
        <v>42</v>
      </c>
      <c r="M34" s="32" t="s">
        <v>41</v>
      </c>
      <c r="N34" s="32">
        <v>36</v>
      </c>
      <c r="O34" s="32">
        <v>5</v>
      </c>
      <c r="P34" s="32" t="s">
        <v>40</v>
      </c>
      <c r="Q34" s="32" t="s">
        <v>39</v>
      </c>
      <c r="R34" s="32" t="s">
        <v>39</v>
      </c>
      <c r="S34" s="32" t="s">
        <v>39</v>
      </c>
      <c r="T34" s="32">
        <v>4</v>
      </c>
      <c r="U34" s="32" t="s">
        <v>38</v>
      </c>
      <c r="V34" s="32">
        <v>2</v>
      </c>
      <c r="W34" s="32">
        <v>56</v>
      </c>
      <c r="X34" s="32" t="s">
        <v>158</v>
      </c>
      <c r="Y34" s="32" t="s">
        <v>159</v>
      </c>
      <c r="Z34" s="32" t="s">
        <v>160</v>
      </c>
      <c r="AA34" s="32" t="s">
        <v>161</v>
      </c>
    </row>
    <row r="35" spans="1:27" s="1" customFormat="1" ht="15" customHeight="1" x14ac:dyDescent="0.25">
      <c r="A35" s="31">
        <v>28</v>
      </c>
      <c r="B35" s="32" t="s">
        <v>162</v>
      </c>
      <c r="C35" s="32">
        <v>1986</v>
      </c>
      <c r="D35" s="32">
        <f t="shared" si="0"/>
        <v>3440.23</v>
      </c>
      <c r="E35" s="32">
        <v>2689.83</v>
      </c>
      <c r="F35" s="32">
        <v>750.4</v>
      </c>
      <c r="G35" s="32">
        <v>835.2</v>
      </c>
      <c r="H35" s="32">
        <v>240</v>
      </c>
      <c r="I35" s="32">
        <v>1596</v>
      </c>
      <c r="J35" s="32">
        <v>835.2</v>
      </c>
      <c r="K35" s="32" t="s">
        <v>50</v>
      </c>
      <c r="L35" s="32" t="s">
        <v>42</v>
      </c>
      <c r="M35" s="32" t="s">
        <v>41</v>
      </c>
      <c r="N35" s="32">
        <v>32</v>
      </c>
      <c r="O35" s="32">
        <v>5</v>
      </c>
      <c r="P35" s="32" t="s">
        <v>40</v>
      </c>
      <c r="Q35" s="32" t="s">
        <v>39</v>
      </c>
      <c r="R35" s="32" t="s">
        <v>39</v>
      </c>
      <c r="S35" s="32" t="s">
        <v>39</v>
      </c>
      <c r="T35" s="32">
        <v>4</v>
      </c>
      <c r="U35" s="32" t="s">
        <v>38</v>
      </c>
      <c r="V35" s="32">
        <v>3</v>
      </c>
      <c r="W35" s="32">
        <v>56</v>
      </c>
      <c r="X35" s="32" t="s">
        <v>163</v>
      </c>
      <c r="Y35" s="32" t="s">
        <v>164</v>
      </c>
      <c r="Z35" s="32" t="s">
        <v>165</v>
      </c>
      <c r="AA35" s="32" t="s">
        <v>166</v>
      </c>
    </row>
    <row r="36" spans="1:27" s="1" customFormat="1" ht="15" customHeight="1" x14ac:dyDescent="0.25">
      <c r="A36" s="31">
        <v>29</v>
      </c>
      <c r="B36" s="32" t="s">
        <v>167</v>
      </c>
      <c r="C36" s="32">
        <v>1975</v>
      </c>
      <c r="D36" s="32">
        <f t="shared" si="0"/>
        <v>3350.2</v>
      </c>
      <c r="E36" s="32">
        <v>2769.5</v>
      </c>
      <c r="F36" s="32">
        <v>580.70000000000005</v>
      </c>
      <c r="G36" s="32">
        <v>929.3</v>
      </c>
      <c r="H36" s="32">
        <v>278</v>
      </c>
      <c r="I36" s="32">
        <v>1882</v>
      </c>
      <c r="J36" s="32">
        <v>929.3</v>
      </c>
      <c r="K36" s="32" t="s">
        <v>43</v>
      </c>
      <c r="L36" s="32" t="s">
        <v>42</v>
      </c>
      <c r="M36" s="32" t="s">
        <v>41</v>
      </c>
      <c r="N36" s="32">
        <v>43</v>
      </c>
      <c r="O36" s="32">
        <v>5</v>
      </c>
      <c r="P36" s="32" t="s">
        <v>40</v>
      </c>
      <c r="Q36" s="32" t="s">
        <v>39</v>
      </c>
      <c r="R36" s="32" t="s">
        <v>39</v>
      </c>
      <c r="S36" s="32" t="s">
        <v>39</v>
      </c>
      <c r="T36" s="32">
        <v>4</v>
      </c>
      <c r="U36" s="32" t="s">
        <v>38</v>
      </c>
      <c r="V36" s="32" t="s">
        <v>81</v>
      </c>
      <c r="W36" s="32">
        <v>58</v>
      </c>
      <c r="X36" s="32" t="s">
        <v>168</v>
      </c>
      <c r="Y36" s="32" t="s">
        <v>169</v>
      </c>
      <c r="Z36" s="32" t="s">
        <v>170</v>
      </c>
      <c r="AA36" s="32" t="s">
        <v>171</v>
      </c>
    </row>
    <row r="37" spans="1:27" s="1" customFormat="1" ht="15" customHeight="1" x14ac:dyDescent="0.25">
      <c r="A37" s="31">
        <v>30</v>
      </c>
      <c r="B37" s="32" t="s">
        <v>172</v>
      </c>
      <c r="C37" s="32">
        <v>1988</v>
      </c>
      <c r="D37" s="32">
        <f t="shared" si="0"/>
        <v>2979.73</v>
      </c>
      <c r="E37" s="32">
        <v>2736.5</v>
      </c>
      <c r="F37" s="32">
        <v>243.23</v>
      </c>
      <c r="G37" s="32">
        <v>824.8</v>
      </c>
      <c r="H37" s="32">
        <v>345.1</v>
      </c>
      <c r="I37" s="32">
        <v>1742</v>
      </c>
      <c r="J37" s="32">
        <v>824.8</v>
      </c>
      <c r="K37" s="32" t="s">
        <v>50</v>
      </c>
      <c r="L37" s="32" t="s">
        <v>42</v>
      </c>
      <c r="M37" s="32" t="s">
        <v>41</v>
      </c>
      <c r="N37" s="32">
        <v>30</v>
      </c>
      <c r="O37" s="32">
        <v>5</v>
      </c>
      <c r="P37" s="32" t="s">
        <v>40</v>
      </c>
      <c r="Q37" s="32" t="s">
        <v>39</v>
      </c>
      <c r="R37" s="32" t="s">
        <v>39</v>
      </c>
      <c r="S37" s="32" t="s">
        <v>39</v>
      </c>
      <c r="T37" s="32">
        <v>4</v>
      </c>
      <c r="U37" s="32" t="s">
        <v>38</v>
      </c>
      <c r="V37" s="32" t="s">
        <v>81</v>
      </c>
      <c r="W37" s="32">
        <v>56</v>
      </c>
      <c r="X37" s="32" t="s">
        <v>173</v>
      </c>
      <c r="Y37" s="32" t="s">
        <v>174</v>
      </c>
      <c r="Z37" s="32" t="s">
        <v>175</v>
      </c>
      <c r="AA37" s="32" t="s">
        <v>176</v>
      </c>
    </row>
    <row r="38" spans="1:27" s="1" customFormat="1" ht="15" customHeight="1" x14ac:dyDescent="0.25">
      <c r="A38" s="31">
        <v>31</v>
      </c>
      <c r="B38" s="32" t="s">
        <v>177</v>
      </c>
      <c r="C38" s="32">
        <v>1976</v>
      </c>
      <c r="D38" s="32">
        <f t="shared" si="0"/>
        <v>4171.4500000000007</v>
      </c>
      <c r="E38" s="32">
        <v>2479.0500000000002</v>
      </c>
      <c r="F38" s="32">
        <v>1692.4</v>
      </c>
      <c r="G38" s="32">
        <v>1164</v>
      </c>
      <c r="H38" s="32">
        <v>317.3</v>
      </c>
      <c r="I38" s="32">
        <v>1892</v>
      </c>
      <c r="J38" s="32">
        <v>1164</v>
      </c>
      <c r="K38" s="32" t="s">
        <v>43</v>
      </c>
      <c r="L38" s="32" t="s">
        <v>42</v>
      </c>
      <c r="M38" s="32" t="s">
        <v>41</v>
      </c>
      <c r="N38" s="32">
        <v>42</v>
      </c>
      <c r="O38" s="32">
        <v>5</v>
      </c>
      <c r="P38" s="32" t="s">
        <v>40</v>
      </c>
      <c r="Q38" s="32" t="s">
        <v>39</v>
      </c>
      <c r="R38" s="32" t="s">
        <v>39</v>
      </c>
      <c r="S38" s="32" t="s">
        <v>39</v>
      </c>
      <c r="T38" s="32">
        <v>4</v>
      </c>
      <c r="U38" s="32" t="s">
        <v>38</v>
      </c>
      <c r="V38" s="32" t="s">
        <v>81</v>
      </c>
      <c r="W38" s="32">
        <v>102</v>
      </c>
      <c r="X38" s="32" t="s">
        <v>178</v>
      </c>
      <c r="Y38" s="32" t="s">
        <v>179</v>
      </c>
      <c r="Z38" s="32" t="s">
        <v>180</v>
      </c>
      <c r="AA38" s="32" t="s">
        <v>181</v>
      </c>
    </row>
    <row r="39" spans="1:27" s="1" customFormat="1" ht="15" customHeight="1" x14ac:dyDescent="0.25">
      <c r="A39" s="31">
        <v>32</v>
      </c>
      <c r="B39" s="32" t="s">
        <v>182</v>
      </c>
      <c r="C39" s="32">
        <v>1976</v>
      </c>
      <c r="D39" s="32">
        <f t="shared" si="0"/>
        <v>1785.03</v>
      </c>
      <c r="E39" s="32">
        <v>1548.73</v>
      </c>
      <c r="F39" s="32">
        <v>236.3</v>
      </c>
      <c r="G39" s="32">
        <v>501.12</v>
      </c>
      <c r="H39" s="32">
        <v>142.80000000000001</v>
      </c>
      <c r="I39" s="32">
        <v>534</v>
      </c>
      <c r="J39" s="32">
        <v>501.12</v>
      </c>
      <c r="K39" s="32" t="s">
        <v>43</v>
      </c>
      <c r="L39" s="32" t="s">
        <v>42</v>
      </c>
      <c r="M39" s="32" t="s">
        <v>41</v>
      </c>
      <c r="N39" s="32">
        <v>42</v>
      </c>
      <c r="O39" s="32">
        <v>5</v>
      </c>
      <c r="P39" s="32" t="s">
        <v>40</v>
      </c>
      <c r="Q39" s="32" t="s">
        <v>39</v>
      </c>
      <c r="R39" s="32" t="s">
        <v>39</v>
      </c>
      <c r="S39" s="32" t="s">
        <v>39</v>
      </c>
      <c r="T39" s="32">
        <v>2</v>
      </c>
      <c r="U39" s="32" t="s">
        <v>38</v>
      </c>
      <c r="V39" s="32">
        <v>1</v>
      </c>
      <c r="W39" s="32">
        <v>35</v>
      </c>
      <c r="X39" s="32" t="s">
        <v>183</v>
      </c>
      <c r="Y39" s="32" t="s">
        <v>184</v>
      </c>
      <c r="Z39" s="32" t="s">
        <v>185</v>
      </c>
      <c r="AA39" s="32" t="s">
        <v>34</v>
      </c>
    </row>
    <row r="40" spans="1:27" s="1" customFormat="1" ht="15" customHeight="1" x14ac:dyDescent="0.25">
      <c r="A40" s="31">
        <v>33</v>
      </c>
      <c r="B40" s="32" t="s">
        <v>186</v>
      </c>
      <c r="C40" s="32">
        <v>1990</v>
      </c>
      <c r="D40" s="32">
        <f t="shared" si="0"/>
        <v>3000.1</v>
      </c>
      <c r="E40" s="32">
        <v>2892.2</v>
      </c>
      <c r="F40" s="32">
        <v>107.9</v>
      </c>
      <c r="G40" s="32">
        <v>835.3</v>
      </c>
      <c r="H40" s="32">
        <v>364</v>
      </c>
      <c r="I40" s="32">
        <v>1748</v>
      </c>
      <c r="J40" s="32">
        <v>835.3</v>
      </c>
      <c r="K40" s="32" t="s">
        <v>50</v>
      </c>
      <c r="L40" s="32" t="s">
        <v>42</v>
      </c>
      <c r="M40" s="32" t="s">
        <v>41</v>
      </c>
      <c r="N40" s="32">
        <v>28</v>
      </c>
      <c r="O40" s="32">
        <v>5</v>
      </c>
      <c r="P40" s="32" t="s">
        <v>40</v>
      </c>
      <c r="Q40" s="32" t="s">
        <v>39</v>
      </c>
      <c r="R40" s="32" t="s">
        <v>39</v>
      </c>
      <c r="S40" s="32" t="s">
        <v>39</v>
      </c>
      <c r="T40" s="32">
        <v>4</v>
      </c>
      <c r="U40" s="32" t="s">
        <v>38</v>
      </c>
      <c r="V40" s="32" t="s">
        <v>81</v>
      </c>
      <c r="W40" s="32">
        <v>58</v>
      </c>
      <c r="X40" s="32" t="s">
        <v>187</v>
      </c>
      <c r="Y40" s="32" t="s">
        <v>188</v>
      </c>
      <c r="Z40" s="32" t="s">
        <v>189</v>
      </c>
      <c r="AA40" s="32" t="s">
        <v>190</v>
      </c>
    </row>
    <row r="41" spans="1:27" s="1" customFormat="1" ht="15" customHeight="1" x14ac:dyDescent="0.25">
      <c r="A41" s="31">
        <v>34</v>
      </c>
      <c r="B41" s="32" t="s">
        <v>191</v>
      </c>
      <c r="C41" s="32">
        <v>1978</v>
      </c>
      <c r="D41" s="32">
        <f t="shared" si="0"/>
        <v>3406.01</v>
      </c>
      <c r="E41" s="32">
        <v>2654.71</v>
      </c>
      <c r="F41" s="32">
        <v>751.3</v>
      </c>
      <c r="G41" s="32">
        <v>0</v>
      </c>
      <c r="H41" s="32">
        <v>297</v>
      </c>
      <c r="I41" s="32">
        <v>1123</v>
      </c>
      <c r="J41" s="32">
        <v>835</v>
      </c>
      <c r="K41" s="32" t="s">
        <v>43</v>
      </c>
      <c r="L41" s="32" t="s">
        <v>42</v>
      </c>
      <c r="M41" s="32" t="s">
        <v>41</v>
      </c>
      <c r="N41" s="32">
        <v>40</v>
      </c>
      <c r="O41" s="32">
        <v>5</v>
      </c>
      <c r="P41" s="32" t="s">
        <v>40</v>
      </c>
      <c r="Q41" s="32" t="s">
        <v>39</v>
      </c>
      <c r="R41" s="32" t="s">
        <v>39</v>
      </c>
      <c r="S41" s="32" t="s">
        <v>39</v>
      </c>
      <c r="T41" s="32">
        <v>4</v>
      </c>
      <c r="U41" s="32" t="s">
        <v>38</v>
      </c>
      <c r="V41" s="32" t="s">
        <v>81</v>
      </c>
      <c r="W41" s="32">
        <v>55</v>
      </c>
      <c r="X41" s="32" t="s">
        <v>192</v>
      </c>
      <c r="Y41" s="32" t="s">
        <v>193</v>
      </c>
      <c r="Z41" s="32" t="s">
        <v>194</v>
      </c>
      <c r="AA41" s="32" t="s">
        <v>195</v>
      </c>
    </row>
    <row r="42" spans="1:27" s="1" customFormat="1" ht="15" customHeight="1" x14ac:dyDescent="0.25">
      <c r="A42" s="31">
        <v>35</v>
      </c>
      <c r="B42" s="32" t="s">
        <v>196</v>
      </c>
      <c r="C42" s="32">
        <v>1998</v>
      </c>
      <c r="D42" s="32">
        <f t="shared" si="0"/>
        <v>4447.8499999999995</v>
      </c>
      <c r="E42" s="32">
        <v>4214.95</v>
      </c>
      <c r="F42" s="32">
        <v>232.9</v>
      </c>
      <c r="G42" s="32">
        <v>942</v>
      </c>
      <c r="H42" s="32">
        <v>399</v>
      </c>
      <c r="I42" s="32">
        <v>942</v>
      </c>
      <c r="J42" s="32">
        <v>942</v>
      </c>
      <c r="K42" s="32" t="s">
        <v>50</v>
      </c>
      <c r="L42" s="32" t="s">
        <v>197</v>
      </c>
      <c r="M42" s="32" t="s">
        <v>41</v>
      </c>
      <c r="N42" s="32">
        <v>19</v>
      </c>
      <c r="O42" s="32">
        <v>5</v>
      </c>
      <c r="P42" s="32" t="s">
        <v>40</v>
      </c>
      <c r="Q42" s="32" t="s">
        <v>39</v>
      </c>
      <c r="R42" s="32" t="s">
        <v>39</v>
      </c>
      <c r="S42" s="32" t="s">
        <v>39</v>
      </c>
      <c r="T42" s="32">
        <v>4</v>
      </c>
      <c r="U42" s="32" t="s">
        <v>38</v>
      </c>
      <c r="V42" s="32">
        <v>4</v>
      </c>
      <c r="W42" s="32">
        <v>77</v>
      </c>
      <c r="X42" s="32" t="s">
        <v>198</v>
      </c>
      <c r="Y42" s="32" t="s">
        <v>199</v>
      </c>
      <c r="Z42" s="32" t="s">
        <v>200</v>
      </c>
      <c r="AA42" s="32" t="s">
        <v>34</v>
      </c>
    </row>
    <row r="43" spans="1:27" s="1" customFormat="1" ht="15" customHeight="1" x14ac:dyDescent="0.25">
      <c r="A43" s="31">
        <v>36</v>
      </c>
      <c r="B43" s="32" t="s">
        <v>201</v>
      </c>
      <c r="C43" s="32">
        <v>1979</v>
      </c>
      <c r="D43" s="32">
        <f t="shared" si="0"/>
        <v>3226.6</v>
      </c>
      <c r="E43" s="32">
        <v>2890</v>
      </c>
      <c r="F43" s="32">
        <v>336.6</v>
      </c>
      <c r="G43" s="32">
        <v>832.1</v>
      </c>
      <c r="H43" s="32">
        <v>287</v>
      </c>
      <c r="I43" s="32">
        <v>957</v>
      </c>
      <c r="J43" s="32">
        <v>832.1</v>
      </c>
      <c r="K43" s="32" t="s">
        <v>50</v>
      </c>
      <c r="L43" s="32" t="s">
        <v>42</v>
      </c>
      <c r="M43" s="32" t="s">
        <v>41</v>
      </c>
      <c r="N43" s="32">
        <v>39</v>
      </c>
      <c r="O43" s="32">
        <v>5</v>
      </c>
      <c r="P43" s="32" t="s">
        <v>40</v>
      </c>
      <c r="Q43" s="32" t="s">
        <v>39</v>
      </c>
      <c r="R43" s="32" t="s">
        <v>39</v>
      </c>
      <c r="S43" s="32" t="s">
        <v>39</v>
      </c>
      <c r="T43" s="32">
        <v>4</v>
      </c>
      <c r="U43" s="32" t="s">
        <v>38</v>
      </c>
      <c r="V43" s="32">
        <v>2</v>
      </c>
      <c r="W43" s="32">
        <v>63</v>
      </c>
      <c r="X43" s="32" t="s">
        <v>202</v>
      </c>
      <c r="Y43" s="32" t="s">
        <v>203</v>
      </c>
      <c r="Z43" s="32" t="s">
        <v>204</v>
      </c>
      <c r="AA43" s="32" t="s">
        <v>205</v>
      </c>
    </row>
    <row r="44" spans="1:27" s="1" customFormat="1" ht="15" customHeight="1" x14ac:dyDescent="0.25">
      <c r="A44" s="31">
        <v>37</v>
      </c>
      <c r="B44" s="32" t="s">
        <v>217</v>
      </c>
      <c r="C44" s="32">
        <v>1976</v>
      </c>
      <c r="D44" s="32">
        <f t="shared" si="0"/>
        <v>3309.6</v>
      </c>
      <c r="E44" s="32">
        <v>3309.6</v>
      </c>
      <c r="F44" s="32">
        <v>0</v>
      </c>
      <c r="G44" s="32">
        <v>931.4</v>
      </c>
      <c r="H44" s="32">
        <v>278</v>
      </c>
      <c r="I44" s="32">
        <v>1164</v>
      </c>
      <c r="J44" s="32">
        <v>931.4</v>
      </c>
      <c r="K44" s="32" t="s">
        <v>43</v>
      </c>
      <c r="L44" s="32" t="s">
        <v>42</v>
      </c>
      <c r="M44" s="32" t="s">
        <v>41</v>
      </c>
      <c r="N44" s="32">
        <v>44</v>
      </c>
      <c r="O44" s="32">
        <v>5</v>
      </c>
      <c r="P44" s="32" t="s">
        <v>39</v>
      </c>
      <c r="Q44" s="32" t="s">
        <v>39</v>
      </c>
      <c r="R44" s="32" t="s">
        <v>39</v>
      </c>
      <c r="S44" s="32" t="s">
        <v>39</v>
      </c>
      <c r="T44" s="32">
        <v>4</v>
      </c>
      <c r="U44" s="32" t="s">
        <v>38</v>
      </c>
      <c r="V44" s="32">
        <v>2</v>
      </c>
      <c r="W44" s="32">
        <v>70</v>
      </c>
      <c r="X44" s="32" t="s">
        <v>216</v>
      </c>
      <c r="Y44" s="32" t="s">
        <v>215</v>
      </c>
      <c r="Z44" s="32" t="s">
        <v>214</v>
      </c>
      <c r="AA44" s="32" t="s">
        <v>213</v>
      </c>
    </row>
    <row r="45" spans="1:27" s="1" customFormat="1" ht="15" customHeight="1" x14ac:dyDescent="0.25">
      <c r="A45" s="31">
        <v>38</v>
      </c>
      <c r="B45" s="32" t="s">
        <v>218</v>
      </c>
      <c r="C45" s="32">
        <v>1993</v>
      </c>
      <c r="D45" s="32">
        <f t="shared" si="0"/>
        <v>2883</v>
      </c>
      <c r="E45" s="32">
        <v>2883</v>
      </c>
      <c r="F45" s="32">
        <v>0</v>
      </c>
      <c r="G45" s="32">
        <v>737.5</v>
      </c>
      <c r="H45" s="32">
        <v>262</v>
      </c>
      <c r="I45" s="32">
        <v>921.9</v>
      </c>
      <c r="J45" s="32">
        <v>737.5</v>
      </c>
      <c r="K45" s="32" t="s">
        <v>50</v>
      </c>
      <c r="L45" s="32" t="s">
        <v>42</v>
      </c>
      <c r="M45" s="32" t="s">
        <v>41</v>
      </c>
      <c r="N45" s="32">
        <v>25</v>
      </c>
      <c r="O45" s="32">
        <v>5</v>
      </c>
      <c r="P45" s="32" t="s">
        <v>39</v>
      </c>
      <c r="Q45" s="32" t="s">
        <v>39</v>
      </c>
      <c r="R45" s="32" t="s">
        <v>39</v>
      </c>
      <c r="S45" s="32" t="s">
        <v>39</v>
      </c>
      <c r="T45" s="32">
        <v>4</v>
      </c>
      <c r="U45" s="32" t="s">
        <v>38</v>
      </c>
      <c r="V45" s="32" t="s">
        <v>81</v>
      </c>
      <c r="W45" s="32">
        <v>60</v>
      </c>
      <c r="X45" s="32" t="s">
        <v>212</v>
      </c>
      <c r="Y45" s="32" t="s">
        <v>211</v>
      </c>
      <c r="Z45" s="32" t="s">
        <v>210</v>
      </c>
      <c r="AA45" s="32" t="s">
        <v>34</v>
      </c>
    </row>
    <row r="46" spans="1:27" s="1" customFormat="1" ht="15" customHeight="1" x14ac:dyDescent="0.25">
      <c r="A46" s="31">
        <v>39</v>
      </c>
      <c r="B46" s="32" t="s">
        <v>219</v>
      </c>
      <c r="C46" s="32">
        <v>1986</v>
      </c>
      <c r="D46" s="32">
        <f t="shared" si="0"/>
        <v>3297.35</v>
      </c>
      <c r="E46" s="32">
        <v>3297.35</v>
      </c>
      <c r="F46" s="32">
        <v>0</v>
      </c>
      <c r="G46" s="32">
        <v>884.4</v>
      </c>
      <c r="H46" s="32">
        <v>275</v>
      </c>
      <c r="I46" s="32">
        <v>1186</v>
      </c>
      <c r="J46" s="32">
        <v>884.4</v>
      </c>
      <c r="K46" s="32" t="s">
        <v>50</v>
      </c>
      <c r="L46" s="32" t="s">
        <v>42</v>
      </c>
      <c r="M46" s="32" t="s">
        <v>41</v>
      </c>
      <c r="N46" s="32">
        <v>32</v>
      </c>
      <c r="O46" s="32">
        <v>5</v>
      </c>
      <c r="P46" s="32" t="s">
        <v>39</v>
      </c>
      <c r="Q46" s="32" t="s">
        <v>39</v>
      </c>
      <c r="R46" s="32" t="s">
        <v>39</v>
      </c>
      <c r="S46" s="32" t="s">
        <v>39</v>
      </c>
      <c r="T46" s="32">
        <v>4</v>
      </c>
      <c r="U46" s="32" t="s">
        <v>38</v>
      </c>
      <c r="V46" s="32">
        <v>2</v>
      </c>
      <c r="W46" s="32">
        <v>70</v>
      </c>
      <c r="X46" s="32" t="s">
        <v>209</v>
      </c>
      <c r="Y46" s="32" t="s">
        <v>208</v>
      </c>
      <c r="Z46" s="32" t="s">
        <v>207</v>
      </c>
      <c r="AA46" s="32" t="s">
        <v>206</v>
      </c>
    </row>
    <row r="47" spans="1:27" s="1" customFormat="1" ht="15" customHeight="1" x14ac:dyDescent="0.25">
      <c r="A47" s="31">
        <v>40</v>
      </c>
      <c r="B47" s="32" t="s">
        <v>228</v>
      </c>
      <c r="C47" s="32">
        <v>1983</v>
      </c>
      <c r="D47" s="32">
        <f t="shared" si="0"/>
        <v>3343.9700000000003</v>
      </c>
      <c r="E47" s="32">
        <v>3145.26</v>
      </c>
      <c r="F47" s="32">
        <v>198.71</v>
      </c>
      <c r="G47" s="32">
        <v>841.8</v>
      </c>
      <c r="H47" s="32">
        <v>268.39999999999998</v>
      </c>
      <c r="I47" s="32">
        <v>1335.6</v>
      </c>
      <c r="J47" s="32">
        <v>841.8</v>
      </c>
      <c r="K47" s="32" t="s">
        <v>50</v>
      </c>
      <c r="L47" s="32" t="s">
        <v>42</v>
      </c>
      <c r="M47" s="32" t="s">
        <v>41</v>
      </c>
      <c r="N47" s="32">
        <v>35</v>
      </c>
      <c r="O47" s="32">
        <v>5</v>
      </c>
      <c r="P47" s="32" t="s">
        <v>40</v>
      </c>
      <c r="Q47" s="32" t="s">
        <v>39</v>
      </c>
      <c r="R47" s="32" t="s">
        <v>39</v>
      </c>
      <c r="S47" s="32" t="s">
        <v>39</v>
      </c>
      <c r="T47" s="32">
        <v>4</v>
      </c>
      <c r="U47" s="32" t="s">
        <v>38</v>
      </c>
      <c r="V47" s="32">
        <v>2</v>
      </c>
      <c r="W47" s="32">
        <v>66</v>
      </c>
      <c r="X47" s="32" t="s">
        <v>227</v>
      </c>
      <c r="Y47" s="32" t="s">
        <v>226</v>
      </c>
      <c r="Z47" s="32" t="s">
        <v>225</v>
      </c>
      <c r="AA47" s="32" t="s">
        <v>224</v>
      </c>
    </row>
    <row r="48" spans="1:27" s="1" customFormat="1" ht="15" customHeight="1" x14ac:dyDescent="0.25">
      <c r="A48" s="31">
        <v>41</v>
      </c>
      <c r="B48" s="32" t="s">
        <v>223</v>
      </c>
      <c r="C48" s="32">
        <v>1980</v>
      </c>
      <c r="D48" s="32">
        <f t="shared" si="0"/>
        <v>5476.17</v>
      </c>
      <c r="E48" s="32">
        <v>5206.01</v>
      </c>
      <c r="F48" s="32">
        <v>270.16000000000003</v>
      </c>
      <c r="G48" s="32">
        <v>1436.3</v>
      </c>
      <c r="H48" s="32">
        <v>490</v>
      </c>
      <c r="I48" s="32">
        <v>1795</v>
      </c>
      <c r="J48" s="32">
        <v>1436.3</v>
      </c>
      <c r="K48" s="32" t="s">
        <v>50</v>
      </c>
      <c r="L48" s="32" t="s">
        <v>42</v>
      </c>
      <c r="M48" s="32" t="s">
        <v>41</v>
      </c>
      <c r="N48" s="32">
        <v>38</v>
      </c>
      <c r="O48" s="32">
        <v>5</v>
      </c>
      <c r="P48" s="32" t="s">
        <v>40</v>
      </c>
      <c r="Q48" s="32" t="s">
        <v>39</v>
      </c>
      <c r="R48" s="32" t="s">
        <v>39</v>
      </c>
      <c r="S48" s="32" t="s">
        <v>39</v>
      </c>
      <c r="T48" s="32">
        <v>8</v>
      </c>
      <c r="U48" s="32" t="s">
        <v>38</v>
      </c>
      <c r="V48" s="32" t="s">
        <v>81</v>
      </c>
      <c r="W48" s="32">
        <v>111</v>
      </c>
      <c r="X48" s="32" t="s">
        <v>34</v>
      </c>
      <c r="Y48" s="32" t="s">
        <v>222</v>
      </c>
      <c r="Z48" s="32" t="s">
        <v>221</v>
      </c>
      <c r="AA48" s="32" t="s">
        <v>220</v>
      </c>
    </row>
    <row r="49" spans="1:27" s="1" customFormat="1" ht="15" customHeight="1" x14ac:dyDescent="0.25">
      <c r="A49" s="31">
        <v>42</v>
      </c>
      <c r="B49" s="32" t="s">
        <v>244</v>
      </c>
      <c r="C49" s="32">
        <v>1989</v>
      </c>
      <c r="D49" s="32">
        <f t="shared" si="0"/>
        <v>3075.6</v>
      </c>
      <c r="E49" s="32">
        <v>2747.1</v>
      </c>
      <c r="F49" s="32">
        <v>328.5</v>
      </c>
      <c r="G49" s="32">
        <v>936.1</v>
      </c>
      <c r="H49" s="32">
        <v>276</v>
      </c>
      <c r="I49" s="32">
        <v>1170</v>
      </c>
      <c r="J49" s="32">
        <v>936.1</v>
      </c>
      <c r="K49" s="32" t="s">
        <v>43</v>
      </c>
      <c r="L49" s="32" t="s">
        <v>42</v>
      </c>
      <c r="M49" s="32" t="s">
        <v>41</v>
      </c>
      <c r="N49" s="32">
        <v>29</v>
      </c>
      <c r="O49" s="32">
        <v>5</v>
      </c>
      <c r="P49" s="32" t="s">
        <v>40</v>
      </c>
      <c r="Q49" s="32" t="s">
        <v>39</v>
      </c>
      <c r="R49" s="32" t="s">
        <v>39</v>
      </c>
      <c r="S49" s="32" t="s">
        <v>39</v>
      </c>
      <c r="T49" s="32">
        <v>4</v>
      </c>
      <c r="U49" s="32" t="s">
        <v>38</v>
      </c>
      <c r="V49" s="32">
        <v>2</v>
      </c>
      <c r="W49" s="32">
        <v>58</v>
      </c>
      <c r="X49" s="32" t="s">
        <v>243</v>
      </c>
      <c r="Y49" s="32" t="s">
        <v>242</v>
      </c>
      <c r="Z49" s="32" t="s">
        <v>241</v>
      </c>
      <c r="AA49" s="32" t="s">
        <v>34</v>
      </c>
    </row>
    <row r="50" spans="1:27" s="1" customFormat="1" ht="15" customHeight="1" x14ac:dyDescent="0.25">
      <c r="A50" s="31">
        <v>43</v>
      </c>
      <c r="B50" s="32" t="s">
        <v>240</v>
      </c>
      <c r="C50" s="32">
        <v>1980</v>
      </c>
      <c r="D50" s="32">
        <f t="shared" si="0"/>
        <v>3042.2999999999997</v>
      </c>
      <c r="E50" s="32">
        <v>2937.1</v>
      </c>
      <c r="F50" s="32">
        <v>105.2</v>
      </c>
      <c r="G50" s="32">
        <v>713</v>
      </c>
      <c r="H50" s="32">
        <v>140</v>
      </c>
      <c r="I50" s="32">
        <v>1069</v>
      </c>
      <c r="J50" s="32">
        <v>713</v>
      </c>
      <c r="K50" s="32" t="s">
        <v>43</v>
      </c>
      <c r="L50" s="32" t="s">
        <v>42</v>
      </c>
      <c r="M50" s="32" t="s">
        <v>41</v>
      </c>
      <c r="N50" s="32">
        <v>38</v>
      </c>
      <c r="O50" s="32">
        <v>5</v>
      </c>
      <c r="P50" s="32" t="s">
        <v>40</v>
      </c>
      <c r="Q50" s="32" t="s">
        <v>39</v>
      </c>
      <c r="R50" s="32" t="s">
        <v>39</v>
      </c>
      <c r="S50" s="32" t="s">
        <v>39</v>
      </c>
      <c r="T50" s="32">
        <v>2</v>
      </c>
      <c r="U50" s="32" t="s">
        <v>38</v>
      </c>
      <c r="V50" s="32">
        <v>2</v>
      </c>
      <c r="W50" s="32">
        <v>108</v>
      </c>
      <c r="X50" s="32" t="s">
        <v>239</v>
      </c>
      <c r="Y50" s="32" t="s">
        <v>238</v>
      </c>
      <c r="Z50" s="32" t="s">
        <v>34</v>
      </c>
      <c r="AA50" s="32" t="s">
        <v>34</v>
      </c>
    </row>
    <row r="51" spans="1:27" s="1" customFormat="1" ht="15" customHeight="1" x14ac:dyDescent="0.25">
      <c r="A51" s="31">
        <v>44</v>
      </c>
      <c r="B51" s="32" t="s">
        <v>237</v>
      </c>
      <c r="C51" s="32">
        <v>1969</v>
      </c>
      <c r="D51" s="32">
        <f t="shared" si="0"/>
        <v>3169.26</v>
      </c>
      <c r="E51" s="32">
        <v>2404.56</v>
      </c>
      <c r="F51" s="32">
        <v>764.7</v>
      </c>
      <c r="G51" s="32">
        <v>886.2</v>
      </c>
      <c r="H51" s="32">
        <v>266.10000000000002</v>
      </c>
      <c r="I51" s="32">
        <v>1282.5999999999999</v>
      </c>
      <c r="J51" s="32">
        <v>886.2</v>
      </c>
      <c r="K51" s="32" t="s">
        <v>43</v>
      </c>
      <c r="L51" s="32" t="s">
        <v>42</v>
      </c>
      <c r="M51" s="32" t="s">
        <v>41</v>
      </c>
      <c r="N51" s="32">
        <v>36</v>
      </c>
      <c r="O51" s="32">
        <v>5</v>
      </c>
      <c r="P51" s="32" t="s">
        <v>40</v>
      </c>
      <c r="Q51" s="32" t="s">
        <v>39</v>
      </c>
      <c r="R51" s="32" t="s">
        <v>39</v>
      </c>
      <c r="S51" s="32" t="s">
        <v>39</v>
      </c>
      <c r="T51" s="32">
        <v>4</v>
      </c>
      <c r="U51" s="32" t="s">
        <v>38</v>
      </c>
      <c r="V51" s="32">
        <v>3</v>
      </c>
      <c r="W51" s="32">
        <v>60</v>
      </c>
      <c r="X51" s="32" t="s">
        <v>236</v>
      </c>
      <c r="Y51" s="32" t="s">
        <v>235</v>
      </c>
      <c r="Z51" s="32" t="s">
        <v>234</v>
      </c>
      <c r="AA51" s="32" t="s">
        <v>34</v>
      </c>
    </row>
    <row r="52" spans="1:27" s="1" customFormat="1" ht="15" customHeight="1" x14ac:dyDescent="0.25">
      <c r="A52" s="31">
        <v>45</v>
      </c>
      <c r="B52" s="32" t="s">
        <v>233</v>
      </c>
      <c r="C52" s="32">
        <v>1973</v>
      </c>
      <c r="D52" s="32">
        <f t="shared" si="0"/>
        <v>3342.7</v>
      </c>
      <c r="E52" s="32">
        <v>3041.7</v>
      </c>
      <c r="F52" s="32">
        <v>301</v>
      </c>
      <c r="G52" s="32">
        <v>903.1</v>
      </c>
      <c r="H52" s="32">
        <v>278.5</v>
      </c>
      <c r="I52" s="32">
        <v>1357</v>
      </c>
      <c r="J52" s="32">
        <v>903.1</v>
      </c>
      <c r="K52" s="32" t="s">
        <v>43</v>
      </c>
      <c r="L52" s="32" t="s">
        <v>42</v>
      </c>
      <c r="M52" s="32" t="s">
        <v>41</v>
      </c>
      <c r="N52" s="32">
        <v>45</v>
      </c>
      <c r="O52" s="32">
        <v>5</v>
      </c>
      <c r="P52" s="32" t="s">
        <v>40</v>
      </c>
      <c r="Q52" s="32" t="s">
        <v>39</v>
      </c>
      <c r="R52" s="32" t="s">
        <v>39</v>
      </c>
      <c r="S52" s="32" t="s">
        <v>39</v>
      </c>
      <c r="T52" s="32">
        <v>4</v>
      </c>
      <c r="U52" s="32" t="s">
        <v>38</v>
      </c>
      <c r="V52" s="32">
        <v>2</v>
      </c>
      <c r="W52" s="32">
        <v>64</v>
      </c>
      <c r="X52" s="32" t="s">
        <v>232</v>
      </c>
      <c r="Y52" s="32" t="s">
        <v>231</v>
      </c>
      <c r="Z52" s="32" t="s">
        <v>230</v>
      </c>
      <c r="AA52" s="32" t="s">
        <v>229</v>
      </c>
    </row>
    <row r="53" spans="1:27" s="1" customFormat="1" ht="15" customHeight="1" x14ac:dyDescent="0.25">
      <c r="A53" s="31">
        <v>46</v>
      </c>
      <c r="B53" s="32" t="s">
        <v>257</v>
      </c>
      <c r="C53" s="32">
        <v>1981</v>
      </c>
      <c r="D53" s="32">
        <f t="shared" si="0"/>
        <v>2068.83</v>
      </c>
      <c r="E53" s="32">
        <v>2068.83</v>
      </c>
      <c r="F53" s="32">
        <v>0</v>
      </c>
      <c r="G53" s="32">
        <v>591</v>
      </c>
      <c r="H53" s="32">
        <v>189.7</v>
      </c>
      <c r="I53" s="32">
        <v>750.7</v>
      </c>
      <c r="J53" s="32">
        <v>591</v>
      </c>
      <c r="K53" s="32" t="s">
        <v>43</v>
      </c>
      <c r="L53" s="32" t="s">
        <v>42</v>
      </c>
      <c r="M53" s="32" t="s">
        <v>41</v>
      </c>
      <c r="N53" s="32">
        <v>37</v>
      </c>
      <c r="O53" s="32">
        <v>5</v>
      </c>
      <c r="P53" s="32" t="s">
        <v>40</v>
      </c>
      <c r="Q53" s="32" t="s">
        <v>39</v>
      </c>
      <c r="R53" s="32" t="s">
        <v>39</v>
      </c>
      <c r="S53" s="32" t="s">
        <v>39</v>
      </c>
      <c r="T53" s="32">
        <v>2</v>
      </c>
      <c r="U53" s="32" t="s">
        <v>38</v>
      </c>
      <c r="V53" s="32" t="s">
        <v>81</v>
      </c>
      <c r="W53" s="32">
        <v>39</v>
      </c>
      <c r="X53" s="32" t="s">
        <v>256</v>
      </c>
      <c r="Y53" s="32" t="s">
        <v>255</v>
      </c>
      <c r="Z53" s="32" t="s">
        <v>254</v>
      </c>
      <c r="AA53" s="32" t="s">
        <v>253</v>
      </c>
    </row>
    <row r="54" spans="1:27" s="1" customFormat="1" ht="15" customHeight="1" x14ac:dyDescent="0.25">
      <c r="A54" s="31">
        <v>47</v>
      </c>
      <c r="B54" s="32" t="s">
        <v>252</v>
      </c>
      <c r="C54" s="32">
        <v>1978</v>
      </c>
      <c r="D54" s="32">
        <f t="shared" si="0"/>
        <v>1796.5</v>
      </c>
      <c r="E54" s="32">
        <v>1619</v>
      </c>
      <c r="F54" s="32">
        <v>177.5</v>
      </c>
      <c r="G54" s="32">
        <v>497.7</v>
      </c>
      <c r="H54" s="32">
        <v>166</v>
      </c>
      <c r="I54" s="32">
        <v>622</v>
      </c>
      <c r="J54" s="32">
        <v>497.7</v>
      </c>
      <c r="K54" s="32" t="s">
        <v>43</v>
      </c>
      <c r="L54" s="32" t="s">
        <v>42</v>
      </c>
      <c r="M54" s="32" t="s">
        <v>41</v>
      </c>
      <c r="N54" s="32">
        <v>24</v>
      </c>
      <c r="O54" s="32">
        <v>5</v>
      </c>
      <c r="P54" s="32" t="s">
        <v>40</v>
      </c>
      <c r="Q54" s="32" t="s">
        <v>39</v>
      </c>
      <c r="R54" s="32" t="s">
        <v>39</v>
      </c>
      <c r="S54" s="32" t="s">
        <v>39</v>
      </c>
      <c r="T54" s="32">
        <v>2</v>
      </c>
      <c r="U54" s="32" t="s">
        <v>38</v>
      </c>
      <c r="V54" s="32" t="s">
        <v>81</v>
      </c>
      <c r="W54" s="32">
        <v>36</v>
      </c>
      <c r="X54" s="32" t="s">
        <v>251</v>
      </c>
      <c r="Y54" s="32" t="s">
        <v>250</v>
      </c>
      <c r="Z54" s="32" t="s">
        <v>249</v>
      </c>
      <c r="AA54" s="32" t="s">
        <v>34</v>
      </c>
    </row>
    <row r="55" spans="1:27" s="1" customFormat="1" ht="15" customHeight="1" thickBot="1" x14ac:dyDescent="0.3">
      <c r="A55" s="35">
        <v>48</v>
      </c>
      <c r="B55" s="36" t="s">
        <v>248</v>
      </c>
      <c r="C55" s="36">
        <v>1994</v>
      </c>
      <c r="D55" s="36">
        <f t="shared" si="0"/>
        <v>4484.6499999999996</v>
      </c>
      <c r="E55" s="36">
        <v>4484.6499999999996</v>
      </c>
      <c r="F55" s="36">
        <v>0</v>
      </c>
      <c r="G55" s="36">
        <v>1168.0999999999999</v>
      </c>
      <c r="H55" s="36">
        <v>379.3</v>
      </c>
      <c r="I55" s="36">
        <v>1455</v>
      </c>
      <c r="J55" s="36">
        <v>1168.0999999999999</v>
      </c>
      <c r="K55" s="36" t="s">
        <v>50</v>
      </c>
      <c r="L55" s="36" t="s">
        <v>42</v>
      </c>
      <c r="M55" s="36" t="s">
        <v>41</v>
      </c>
      <c r="N55" s="36">
        <v>24</v>
      </c>
      <c r="O55" s="36">
        <v>5</v>
      </c>
      <c r="P55" s="36" t="s">
        <v>40</v>
      </c>
      <c r="Q55" s="36" t="s">
        <v>39</v>
      </c>
      <c r="R55" s="36" t="s">
        <v>39</v>
      </c>
      <c r="S55" s="36" t="s">
        <v>39</v>
      </c>
      <c r="T55" s="36">
        <v>6</v>
      </c>
      <c r="U55" s="32" t="s">
        <v>38</v>
      </c>
      <c r="V55" s="36" t="s">
        <v>81</v>
      </c>
      <c r="W55" s="36">
        <v>90</v>
      </c>
      <c r="X55" s="36" t="s">
        <v>247</v>
      </c>
      <c r="Y55" s="36" t="s">
        <v>246</v>
      </c>
      <c r="Z55" s="36" t="s">
        <v>245</v>
      </c>
      <c r="AA55" s="36" t="s">
        <v>34</v>
      </c>
    </row>
    <row r="56" spans="1:27" ht="15.75" thickBot="1" x14ac:dyDescent="0.3">
      <c r="A56" s="54" t="s">
        <v>258</v>
      </c>
      <c r="B56" s="54"/>
      <c r="C56" s="37" t="s">
        <v>259</v>
      </c>
      <c r="D56" s="37">
        <f t="shared" ref="D56:J56" si="1">SUM(D8:D55)</f>
        <v>149196.34</v>
      </c>
      <c r="E56" s="37">
        <f t="shared" si="1"/>
        <v>132973.96000000002</v>
      </c>
      <c r="F56" s="37">
        <f t="shared" si="1"/>
        <v>16222.38</v>
      </c>
      <c r="G56" s="37">
        <f t="shared" si="1"/>
        <v>39554.169999999991</v>
      </c>
      <c r="H56" s="37">
        <f t="shared" si="1"/>
        <v>12772</v>
      </c>
      <c r="I56" s="37">
        <f t="shared" si="1"/>
        <v>58129.219999999994</v>
      </c>
      <c r="J56" s="37">
        <f t="shared" si="1"/>
        <v>40389.17</v>
      </c>
      <c r="K56" s="38" t="s">
        <v>259</v>
      </c>
      <c r="L56" s="38" t="s">
        <v>259</v>
      </c>
      <c r="M56" s="38" t="s">
        <v>259</v>
      </c>
      <c r="N56" s="38" t="s">
        <v>259</v>
      </c>
      <c r="O56" s="38" t="s">
        <v>259</v>
      </c>
      <c r="P56" s="38" t="s">
        <v>259</v>
      </c>
      <c r="Q56" s="38" t="s">
        <v>259</v>
      </c>
      <c r="R56" s="38" t="s">
        <v>259</v>
      </c>
      <c r="S56" s="38" t="s">
        <v>259</v>
      </c>
      <c r="T56" s="37">
        <f>SUM(T8:T55)</f>
        <v>185</v>
      </c>
      <c r="U56" s="38" t="s">
        <v>259</v>
      </c>
      <c r="V56" s="37">
        <f>SUM(V8:V55)</f>
        <v>68</v>
      </c>
      <c r="W56" s="37">
        <f>SUM(W8:W55)</f>
        <v>2939</v>
      </c>
      <c r="X56" s="38" t="s">
        <v>259</v>
      </c>
      <c r="Y56" s="38" t="s">
        <v>259</v>
      </c>
      <c r="Z56" s="38" t="s">
        <v>259</v>
      </c>
      <c r="AA56" s="38" t="s">
        <v>259</v>
      </c>
    </row>
    <row r="57" spans="1:27" x14ac:dyDescent="0.25">
      <c r="T57" s="28"/>
    </row>
    <row r="58" spans="1:27" x14ac:dyDescent="0.25">
      <c r="E58" s="27"/>
    </row>
    <row r="60" spans="1:27" x14ac:dyDescent="0.25">
      <c r="C60" s="39" t="s">
        <v>260</v>
      </c>
      <c r="D60" s="39"/>
      <c r="E60" s="39"/>
      <c r="F60" s="2"/>
      <c r="G60" s="2"/>
      <c r="H60" s="40" t="s">
        <v>261</v>
      </c>
      <c r="I60" s="40"/>
      <c r="J60" s="40"/>
    </row>
  </sheetData>
  <mergeCells count="33">
    <mergeCell ref="V3:V6"/>
    <mergeCell ref="T3:T6"/>
    <mergeCell ref="U3:U6"/>
    <mergeCell ref="X5:AA5"/>
    <mergeCell ref="W5:W6"/>
    <mergeCell ref="W3:AA4"/>
    <mergeCell ref="M3:M6"/>
    <mergeCell ref="O3:O6"/>
    <mergeCell ref="S5:S6"/>
    <mergeCell ref="R5:R6"/>
    <mergeCell ref="Q5:Q6"/>
    <mergeCell ref="P5:P6"/>
    <mergeCell ref="P3:S4"/>
    <mergeCell ref="N3:N5"/>
    <mergeCell ref="A56:B56"/>
    <mergeCell ref="D3:D5"/>
    <mergeCell ref="A3:A6"/>
    <mergeCell ref="B3:B6"/>
    <mergeCell ref="C3:C6"/>
    <mergeCell ref="A1:L1"/>
    <mergeCell ref="A2:L2"/>
    <mergeCell ref="H5:H6"/>
    <mergeCell ref="G3:J3"/>
    <mergeCell ref="G5:G6"/>
    <mergeCell ref="C60:E60"/>
    <mergeCell ref="H60:J60"/>
    <mergeCell ref="K3:K6"/>
    <mergeCell ref="L3:L6"/>
    <mergeCell ref="F3:F5"/>
    <mergeCell ref="I5:I6"/>
    <mergeCell ref="E3:E5"/>
    <mergeCell ref="J5:J6"/>
    <mergeCell ref="G4:J4"/>
  </mergeCells>
  <phoneticPr fontId="0" type="noConversion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3"/>
  <sheetViews>
    <sheetView workbookViewId="0">
      <selection activeCell="D13" sqref="D13"/>
    </sheetView>
  </sheetViews>
  <sheetFormatPr defaultRowHeight="15" x14ac:dyDescent="0.25"/>
  <sheetData>
    <row r="1" spans="1:27" x14ac:dyDescent="0.25">
      <c r="A1" s="57" t="s">
        <v>262</v>
      </c>
      <c r="B1" s="57" t="s">
        <v>1</v>
      </c>
      <c r="C1" s="60" t="s">
        <v>2</v>
      </c>
      <c r="D1" s="3"/>
      <c r="E1" s="4"/>
      <c r="F1" s="61" t="s">
        <v>263</v>
      </c>
      <c r="G1" s="64" t="s">
        <v>264</v>
      </c>
      <c r="H1" s="64"/>
      <c r="I1" s="64"/>
      <c r="J1" s="64"/>
      <c r="K1" s="65" t="s">
        <v>7</v>
      </c>
      <c r="L1" s="65" t="s">
        <v>8</v>
      </c>
      <c r="M1" s="65" t="s">
        <v>9</v>
      </c>
      <c r="N1" s="66" t="s">
        <v>265</v>
      </c>
      <c r="O1" s="66" t="s">
        <v>10</v>
      </c>
      <c r="P1" s="64" t="s">
        <v>11</v>
      </c>
      <c r="Q1" s="64"/>
      <c r="R1" s="64"/>
      <c r="S1" s="64"/>
      <c r="T1" s="60" t="s">
        <v>15</v>
      </c>
      <c r="U1" s="64" t="s">
        <v>16</v>
      </c>
      <c r="V1" s="64" t="s">
        <v>17</v>
      </c>
      <c r="W1" s="69"/>
      <c r="X1" s="69"/>
      <c r="Y1" s="69"/>
      <c r="Z1" s="69"/>
      <c r="AA1" s="69"/>
    </row>
    <row r="2" spans="1:27" x14ac:dyDescent="0.25">
      <c r="A2" s="58"/>
      <c r="B2" s="58"/>
      <c r="C2" s="60"/>
      <c r="D2" s="3"/>
      <c r="E2" s="4"/>
      <c r="F2" s="62"/>
      <c r="G2" s="64" t="s">
        <v>266</v>
      </c>
      <c r="H2" s="64"/>
      <c r="I2" s="64"/>
      <c r="J2" s="64"/>
      <c r="K2" s="65"/>
      <c r="L2" s="65"/>
      <c r="M2" s="65"/>
      <c r="N2" s="67"/>
      <c r="O2" s="67"/>
      <c r="P2" s="64"/>
      <c r="Q2" s="64"/>
      <c r="R2" s="64"/>
      <c r="S2" s="64"/>
      <c r="T2" s="60"/>
      <c r="U2" s="64"/>
      <c r="V2" s="64"/>
      <c r="W2" s="69" t="s">
        <v>267</v>
      </c>
      <c r="X2" s="69"/>
      <c r="Y2" s="69"/>
      <c r="Z2" s="69"/>
      <c r="AA2" s="69"/>
    </row>
    <row r="3" spans="1:27" x14ac:dyDescent="0.25">
      <c r="A3" s="58"/>
      <c r="B3" s="58"/>
      <c r="C3" s="60"/>
      <c r="D3" s="3"/>
      <c r="E3" s="4"/>
      <c r="F3" s="62"/>
      <c r="G3" s="64" t="s">
        <v>268</v>
      </c>
      <c r="H3" s="64"/>
      <c r="I3" s="64"/>
      <c r="J3" s="64"/>
      <c r="K3" s="65"/>
      <c r="L3" s="65"/>
      <c r="M3" s="65"/>
      <c r="N3" s="67"/>
      <c r="O3" s="67"/>
      <c r="P3" s="60" t="s">
        <v>12</v>
      </c>
      <c r="Q3" s="60" t="s">
        <v>13</v>
      </c>
      <c r="R3" s="60" t="s">
        <v>14</v>
      </c>
      <c r="S3" s="60" t="s">
        <v>269</v>
      </c>
      <c r="T3" s="60"/>
      <c r="U3" s="64"/>
      <c r="V3" s="64"/>
      <c r="W3" s="5"/>
      <c r="X3" s="69" t="s">
        <v>270</v>
      </c>
      <c r="Y3" s="69"/>
      <c r="Z3" s="69"/>
      <c r="AA3" s="69"/>
    </row>
    <row r="4" spans="1:27" ht="39" x14ac:dyDescent="0.25">
      <c r="A4" s="59"/>
      <c r="B4" s="59"/>
      <c r="C4" s="60"/>
      <c r="D4" s="3"/>
      <c r="E4" s="6" t="s">
        <v>271</v>
      </c>
      <c r="F4" s="63"/>
      <c r="G4" s="7" t="s">
        <v>3</v>
      </c>
      <c r="H4" s="8" t="s">
        <v>4</v>
      </c>
      <c r="I4" s="7" t="s">
        <v>5</v>
      </c>
      <c r="J4" s="7" t="s">
        <v>6</v>
      </c>
      <c r="K4" s="65"/>
      <c r="L4" s="65"/>
      <c r="M4" s="65"/>
      <c r="N4" s="68"/>
      <c r="O4" s="68"/>
      <c r="P4" s="60"/>
      <c r="Q4" s="60"/>
      <c r="R4" s="60"/>
      <c r="S4" s="60"/>
      <c r="T4" s="60"/>
      <c r="U4" s="64"/>
      <c r="V4" s="64"/>
      <c r="W4" s="5" t="s">
        <v>19</v>
      </c>
      <c r="X4" s="5" t="s">
        <v>272</v>
      </c>
      <c r="Y4" s="5" t="s">
        <v>273</v>
      </c>
      <c r="Z4" s="5" t="s">
        <v>274</v>
      </c>
      <c r="AA4" s="5" t="s">
        <v>275</v>
      </c>
    </row>
    <row r="5" spans="1:27" x14ac:dyDescent="0.25">
      <c r="A5" s="4">
        <v>1</v>
      </c>
      <c r="B5" s="4">
        <v>2</v>
      </c>
      <c r="C5" s="4">
        <v>3</v>
      </c>
      <c r="D5" s="4">
        <v>2016</v>
      </c>
      <c r="E5" s="9">
        <v>2016</v>
      </c>
      <c r="F5" s="5">
        <v>7</v>
      </c>
      <c r="G5" s="5">
        <v>8</v>
      </c>
      <c r="H5" s="9">
        <v>9</v>
      </c>
      <c r="I5" s="4">
        <v>10</v>
      </c>
      <c r="J5" s="4">
        <v>11</v>
      </c>
      <c r="K5" s="4">
        <v>12</v>
      </c>
      <c r="L5" s="4">
        <v>13</v>
      </c>
      <c r="M5" s="4">
        <v>14</v>
      </c>
      <c r="N5" s="4">
        <v>16</v>
      </c>
      <c r="O5" s="4">
        <v>17</v>
      </c>
      <c r="P5" s="4">
        <v>18</v>
      </c>
      <c r="Q5" s="4">
        <v>19</v>
      </c>
      <c r="R5" s="4">
        <v>20</v>
      </c>
      <c r="S5" s="4">
        <v>21</v>
      </c>
      <c r="T5" s="4">
        <v>22</v>
      </c>
      <c r="U5" s="4">
        <v>23</v>
      </c>
      <c r="V5" s="4">
        <v>24</v>
      </c>
      <c r="W5" s="4">
        <v>25</v>
      </c>
      <c r="X5" s="4">
        <v>26</v>
      </c>
      <c r="Y5" s="4">
        <v>27</v>
      </c>
      <c r="Z5" s="4">
        <v>28</v>
      </c>
      <c r="AA5" s="4">
        <v>29</v>
      </c>
    </row>
    <row r="6" spans="1:27" ht="26.25" x14ac:dyDescent="0.25">
      <c r="A6" s="10">
        <v>1</v>
      </c>
      <c r="B6" s="11" t="s">
        <v>44</v>
      </c>
      <c r="C6" s="11">
        <v>1995</v>
      </c>
      <c r="D6" s="11"/>
      <c r="E6" s="12">
        <v>3506.88</v>
      </c>
      <c r="F6" s="11">
        <v>0</v>
      </c>
      <c r="G6" s="13">
        <v>702</v>
      </c>
      <c r="H6" s="14">
        <v>594</v>
      </c>
      <c r="I6" s="11">
        <v>1502</v>
      </c>
      <c r="J6" s="11">
        <v>702</v>
      </c>
      <c r="K6" s="11" t="s">
        <v>43</v>
      </c>
      <c r="L6" s="11" t="s">
        <v>42</v>
      </c>
      <c r="M6" s="11" t="s">
        <v>41</v>
      </c>
      <c r="N6" s="11">
        <v>18</v>
      </c>
      <c r="O6" s="11">
        <v>5</v>
      </c>
      <c r="P6" s="11" t="s">
        <v>40</v>
      </c>
      <c r="Q6" s="11" t="s">
        <v>39</v>
      </c>
      <c r="R6" s="11" t="s">
        <v>39</v>
      </c>
      <c r="S6" s="11" t="s">
        <v>39</v>
      </c>
      <c r="T6" s="11">
        <v>5</v>
      </c>
      <c r="U6" s="11" t="s">
        <v>38</v>
      </c>
      <c r="V6" s="11">
        <v>2</v>
      </c>
      <c r="W6" s="13">
        <v>73</v>
      </c>
      <c r="X6" s="13" t="s">
        <v>37</v>
      </c>
      <c r="Y6" s="13" t="s">
        <v>36</v>
      </c>
      <c r="Z6" s="13" t="s">
        <v>35</v>
      </c>
      <c r="AA6" s="13" t="s">
        <v>34</v>
      </c>
    </row>
    <row r="7" spans="1:27" ht="26.25" x14ac:dyDescent="0.25">
      <c r="A7" s="10">
        <v>2</v>
      </c>
      <c r="B7" s="11" t="s">
        <v>51</v>
      </c>
      <c r="C7" s="11">
        <v>1987</v>
      </c>
      <c r="D7" s="11"/>
      <c r="E7" s="14">
        <v>2651.88</v>
      </c>
      <c r="F7" s="11">
        <v>675.7</v>
      </c>
      <c r="G7" s="13">
        <v>846.86</v>
      </c>
      <c r="H7" s="14">
        <v>270</v>
      </c>
      <c r="I7" s="11">
        <v>1058.5</v>
      </c>
      <c r="J7" s="11">
        <v>846.86</v>
      </c>
      <c r="K7" s="15" t="s">
        <v>50</v>
      </c>
      <c r="L7" s="11" t="s">
        <v>42</v>
      </c>
      <c r="M7" s="11" t="s">
        <v>41</v>
      </c>
      <c r="N7" s="11">
        <v>25.2</v>
      </c>
      <c r="O7" s="11">
        <v>5</v>
      </c>
      <c r="P7" s="11" t="s">
        <v>40</v>
      </c>
      <c r="Q7" s="11" t="s">
        <v>39</v>
      </c>
      <c r="R7" s="11" t="s">
        <v>39</v>
      </c>
      <c r="S7" s="11" t="s">
        <v>39</v>
      </c>
      <c r="T7" s="11">
        <v>4</v>
      </c>
      <c r="U7" s="11" t="s">
        <v>49</v>
      </c>
      <c r="V7" s="11">
        <v>2</v>
      </c>
      <c r="W7" s="13">
        <v>56</v>
      </c>
      <c r="X7" s="13" t="s">
        <v>48</v>
      </c>
      <c r="Y7" s="13" t="s">
        <v>47</v>
      </c>
      <c r="Z7" s="13" t="s">
        <v>46</v>
      </c>
      <c r="AA7" s="13" t="s">
        <v>45</v>
      </c>
    </row>
    <row r="8" spans="1:27" ht="26.25" x14ac:dyDescent="0.25">
      <c r="A8" s="10">
        <v>3</v>
      </c>
      <c r="B8" s="15" t="s">
        <v>82</v>
      </c>
      <c r="C8" s="11">
        <v>1978</v>
      </c>
      <c r="D8" s="11"/>
      <c r="E8" s="14">
        <v>2877.94</v>
      </c>
      <c r="F8" s="11">
        <v>248.38</v>
      </c>
      <c r="G8" s="13">
        <v>883.09</v>
      </c>
      <c r="H8" s="14">
        <v>266</v>
      </c>
      <c r="I8" s="11">
        <v>1145</v>
      </c>
      <c r="J8" s="11">
        <v>883.09</v>
      </c>
      <c r="K8" s="11" t="s">
        <v>43</v>
      </c>
      <c r="L8" s="11" t="s">
        <v>42</v>
      </c>
      <c r="M8" s="11" t="s">
        <v>41</v>
      </c>
      <c r="N8" s="11">
        <v>33.299999999999997</v>
      </c>
      <c r="O8" s="11">
        <v>5</v>
      </c>
      <c r="P8" s="11" t="s">
        <v>40</v>
      </c>
      <c r="Q8" s="11" t="s">
        <v>39</v>
      </c>
      <c r="R8" s="11" t="s">
        <v>39</v>
      </c>
      <c r="S8" s="11" t="s">
        <v>39</v>
      </c>
      <c r="T8" s="11">
        <v>4</v>
      </c>
      <c r="U8" s="11" t="s">
        <v>38</v>
      </c>
      <c r="V8" s="11" t="s">
        <v>81</v>
      </c>
      <c r="W8" s="13">
        <v>64</v>
      </c>
      <c r="X8" s="13" t="s">
        <v>80</v>
      </c>
      <c r="Y8" s="13" t="s">
        <v>79</v>
      </c>
      <c r="Z8" s="13" t="s">
        <v>78</v>
      </c>
      <c r="AA8" s="13" t="s">
        <v>34</v>
      </c>
    </row>
    <row r="9" spans="1:27" ht="26.25" x14ac:dyDescent="0.25">
      <c r="A9" s="10">
        <v>4</v>
      </c>
      <c r="B9" s="11" t="s">
        <v>77</v>
      </c>
      <c r="C9" s="11">
        <v>1971</v>
      </c>
      <c r="D9" s="11"/>
      <c r="E9" s="16">
        <v>2181</v>
      </c>
      <c r="F9" s="11">
        <v>656.7</v>
      </c>
      <c r="G9" s="11">
        <v>805.1</v>
      </c>
      <c r="H9" s="17">
        <v>262.7</v>
      </c>
      <c r="I9" s="11">
        <v>1085.4000000000001</v>
      </c>
      <c r="J9" s="11">
        <v>805.1</v>
      </c>
      <c r="K9" s="11" t="s">
        <v>43</v>
      </c>
      <c r="L9" s="11" t="s">
        <v>42</v>
      </c>
      <c r="M9" s="11" t="s">
        <v>41</v>
      </c>
      <c r="N9" s="11">
        <v>36</v>
      </c>
      <c r="O9" s="11">
        <v>5</v>
      </c>
      <c r="P9" s="11" t="s">
        <v>39</v>
      </c>
      <c r="Q9" s="11" t="s">
        <v>39</v>
      </c>
      <c r="R9" s="11" t="s">
        <v>39</v>
      </c>
      <c r="S9" s="11" t="s">
        <v>39</v>
      </c>
      <c r="T9" s="11" t="s">
        <v>39</v>
      </c>
      <c r="U9" s="11" t="s">
        <v>76</v>
      </c>
      <c r="V9" s="11">
        <v>4</v>
      </c>
      <c r="W9" s="13">
        <v>64</v>
      </c>
      <c r="X9" s="13" t="s">
        <v>75</v>
      </c>
      <c r="Y9" s="13" t="s">
        <v>74</v>
      </c>
      <c r="Z9" s="13" t="s">
        <v>34</v>
      </c>
      <c r="AA9" s="13" t="s">
        <v>34</v>
      </c>
    </row>
    <row r="10" spans="1:27" ht="26.25" x14ac:dyDescent="0.25">
      <c r="A10" s="10">
        <v>5</v>
      </c>
      <c r="B10" s="18" t="s">
        <v>73</v>
      </c>
      <c r="C10" s="18">
        <v>1974</v>
      </c>
      <c r="D10" s="18"/>
      <c r="E10" s="19">
        <v>3056.69</v>
      </c>
      <c r="F10" s="18">
        <v>248.1</v>
      </c>
      <c r="G10" s="20">
        <v>919.8</v>
      </c>
      <c r="H10" s="19">
        <v>265.39999999999998</v>
      </c>
      <c r="I10" s="18">
        <v>1255</v>
      </c>
      <c r="J10" s="18">
        <v>919.8</v>
      </c>
      <c r="K10" s="18" t="s">
        <v>43</v>
      </c>
      <c r="L10" s="18" t="s">
        <v>42</v>
      </c>
      <c r="M10" s="18" t="s">
        <v>41</v>
      </c>
      <c r="N10" s="18">
        <v>36.9</v>
      </c>
      <c r="O10" s="18">
        <v>5</v>
      </c>
      <c r="P10" s="18" t="s">
        <v>39</v>
      </c>
      <c r="Q10" s="18" t="s">
        <v>39</v>
      </c>
      <c r="R10" s="18" t="s">
        <v>39</v>
      </c>
      <c r="S10" s="18" t="s">
        <v>40</v>
      </c>
      <c r="T10" s="18">
        <v>4</v>
      </c>
      <c r="U10" s="18" t="s">
        <v>38</v>
      </c>
      <c r="V10" s="18">
        <v>2</v>
      </c>
      <c r="W10" s="20">
        <v>65</v>
      </c>
      <c r="X10" s="20" t="s">
        <v>72</v>
      </c>
      <c r="Y10" s="20" t="s">
        <v>71</v>
      </c>
      <c r="Z10" s="20" t="s">
        <v>70</v>
      </c>
      <c r="AA10" s="20" t="s">
        <v>69</v>
      </c>
    </row>
    <row r="11" spans="1:27" ht="26.25" x14ac:dyDescent="0.25">
      <c r="A11" s="10">
        <v>6</v>
      </c>
      <c r="B11" s="11" t="s">
        <v>68</v>
      </c>
      <c r="C11" s="11">
        <v>1972</v>
      </c>
      <c r="D11" s="11"/>
      <c r="E11" s="14">
        <v>2636.9</v>
      </c>
      <c r="F11" s="11">
        <v>738.4</v>
      </c>
      <c r="G11" s="13">
        <v>923.5</v>
      </c>
      <c r="H11" s="14">
        <v>215</v>
      </c>
      <c r="I11" s="11">
        <v>1175.0999999999999</v>
      </c>
      <c r="J11" s="11">
        <v>923.5</v>
      </c>
      <c r="K11" s="11" t="s">
        <v>43</v>
      </c>
      <c r="L11" s="11" t="s">
        <v>42</v>
      </c>
      <c r="M11" s="11" t="s">
        <v>41</v>
      </c>
      <c r="N11" s="11">
        <v>38.700000000000003</v>
      </c>
      <c r="O11" s="11">
        <v>5</v>
      </c>
      <c r="P11" s="11" t="s">
        <v>39</v>
      </c>
      <c r="Q11" s="11" t="s">
        <v>39</v>
      </c>
      <c r="R11" s="11" t="s">
        <v>39</v>
      </c>
      <c r="S11" s="11" t="s">
        <v>39</v>
      </c>
      <c r="T11" s="11">
        <v>3</v>
      </c>
      <c r="U11" s="11" t="s">
        <v>49</v>
      </c>
      <c r="V11" s="11">
        <v>2</v>
      </c>
      <c r="W11" s="13">
        <v>56</v>
      </c>
      <c r="X11" s="13" t="s">
        <v>67</v>
      </c>
      <c r="Y11" s="13" t="s">
        <v>66</v>
      </c>
      <c r="Z11" s="13" t="s">
        <v>65</v>
      </c>
      <c r="AA11" s="13" t="s">
        <v>64</v>
      </c>
    </row>
    <row r="12" spans="1:27" ht="26.25" x14ac:dyDescent="0.25">
      <c r="A12" s="10">
        <v>7</v>
      </c>
      <c r="B12" s="11" t="s">
        <v>63</v>
      </c>
      <c r="C12" s="11">
        <v>1968</v>
      </c>
      <c r="D12" s="11"/>
      <c r="E12" s="14">
        <v>1999.6</v>
      </c>
      <c r="F12" s="11">
        <v>550.85</v>
      </c>
      <c r="G12" s="13">
        <v>699.2</v>
      </c>
      <c r="H12" s="14">
        <v>225</v>
      </c>
      <c r="I12" s="11">
        <v>930.62</v>
      </c>
      <c r="J12" s="11">
        <v>699.2</v>
      </c>
      <c r="K12" s="11" t="s">
        <v>43</v>
      </c>
      <c r="L12" s="11" t="s">
        <v>42</v>
      </c>
      <c r="M12" s="11" t="s">
        <v>41</v>
      </c>
      <c r="N12" s="11">
        <v>42.3</v>
      </c>
      <c r="O12" s="11">
        <v>5</v>
      </c>
      <c r="P12" s="11" t="s">
        <v>39</v>
      </c>
      <c r="Q12" s="11" t="s">
        <v>39</v>
      </c>
      <c r="R12" s="11" t="s">
        <v>39</v>
      </c>
      <c r="S12" s="11" t="s">
        <v>39</v>
      </c>
      <c r="T12" s="11">
        <v>3</v>
      </c>
      <c r="U12" s="11" t="s">
        <v>49</v>
      </c>
      <c r="V12" s="11">
        <v>2</v>
      </c>
      <c r="W12" s="13">
        <v>48</v>
      </c>
      <c r="X12" s="13" t="s">
        <v>62</v>
      </c>
      <c r="Y12" s="13" t="s">
        <v>61</v>
      </c>
      <c r="Z12" s="13" t="s">
        <v>60</v>
      </c>
      <c r="AA12" s="13" t="s">
        <v>34</v>
      </c>
    </row>
    <row r="13" spans="1:27" ht="26.25" x14ac:dyDescent="0.25">
      <c r="A13" s="10">
        <v>8</v>
      </c>
      <c r="B13" s="11" t="s">
        <v>59</v>
      </c>
      <c r="C13" s="11">
        <v>1967</v>
      </c>
      <c r="D13" s="11"/>
      <c r="E13" s="14">
        <v>2055.1799999999998</v>
      </c>
      <c r="F13" s="11">
        <v>541.27</v>
      </c>
      <c r="G13" s="13">
        <v>702.5</v>
      </c>
      <c r="H13" s="14">
        <v>230</v>
      </c>
      <c r="I13" s="11">
        <v>992</v>
      </c>
      <c r="J13" s="11">
        <v>702.5</v>
      </c>
      <c r="K13" s="11" t="s">
        <v>43</v>
      </c>
      <c r="L13" s="11" t="s">
        <v>42</v>
      </c>
      <c r="M13" s="11" t="s">
        <v>41</v>
      </c>
      <c r="N13" s="11">
        <v>43.2</v>
      </c>
      <c r="O13" s="11">
        <v>5</v>
      </c>
      <c r="P13" s="11" t="s">
        <v>39</v>
      </c>
      <c r="Q13" s="11" t="s">
        <v>39</v>
      </c>
      <c r="R13" s="11" t="s">
        <v>39</v>
      </c>
      <c r="S13" s="11" t="s">
        <v>39</v>
      </c>
      <c r="T13" s="11">
        <v>3</v>
      </c>
      <c r="U13" s="11" t="s">
        <v>49</v>
      </c>
      <c r="V13" s="11">
        <v>2</v>
      </c>
      <c r="W13" s="13">
        <v>48</v>
      </c>
      <c r="X13" s="13" t="s">
        <v>58</v>
      </c>
      <c r="Y13" s="13" t="s">
        <v>57</v>
      </c>
      <c r="Z13" s="13" t="s">
        <v>56</v>
      </c>
      <c r="AA13" s="13" t="s">
        <v>34</v>
      </c>
    </row>
    <row r="14" spans="1:27" ht="26.25" x14ac:dyDescent="0.25">
      <c r="A14" s="10">
        <v>9</v>
      </c>
      <c r="B14" s="11" t="s">
        <v>55</v>
      </c>
      <c r="C14" s="11">
        <v>1969</v>
      </c>
      <c r="D14" s="11"/>
      <c r="E14" s="14">
        <v>1811.9</v>
      </c>
      <c r="F14" s="11">
        <v>192.84</v>
      </c>
      <c r="G14" s="13">
        <v>710</v>
      </c>
      <c r="H14" s="14">
        <v>162</v>
      </c>
      <c r="I14" s="11">
        <v>926</v>
      </c>
      <c r="J14" s="11">
        <v>710</v>
      </c>
      <c r="K14" s="11" t="s">
        <v>43</v>
      </c>
      <c r="L14" s="11" t="s">
        <v>42</v>
      </c>
      <c r="M14" s="11" t="s">
        <v>41</v>
      </c>
      <c r="N14" s="11">
        <v>41.4</v>
      </c>
      <c r="O14" s="11">
        <v>4</v>
      </c>
      <c r="P14" s="11" t="s">
        <v>39</v>
      </c>
      <c r="Q14" s="11" t="s">
        <v>39</v>
      </c>
      <c r="R14" s="11" t="s">
        <v>39</v>
      </c>
      <c r="S14" s="11" t="s">
        <v>39</v>
      </c>
      <c r="T14" s="11">
        <v>3</v>
      </c>
      <c r="U14" s="11" t="s">
        <v>49</v>
      </c>
      <c r="V14" s="11">
        <v>2</v>
      </c>
      <c r="W14" s="13">
        <v>43</v>
      </c>
      <c r="X14" s="13" t="s">
        <v>54</v>
      </c>
      <c r="Y14" s="13" t="s">
        <v>53</v>
      </c>
      <c r="Z14" s="13" t="s">
        <v>52</v>
      </c>
      <c r="AA14" s="13" t="s">
        <v>34</v>
      </c>
    </row>
    <row r="15" spans="1:27" ht="26.25" x14ac:dyDescent="0.25">
      <c r="A15" s="10">
        <v>10</v>
      </c>
      <c r="B15" s="11" t="s">
        <v>276</v>
      </c>
      <c r="C15" s="11">
        <v>1976</v>
      </c>
      <c r="D15" s="11"/>
      <c r="E15" s="14">
        <v>3309.6</v>
      </c>
      <c r="F15" s="11">
        <v>0</v>
      </c>
      <c r="G15" s="13">
        <v>931.4</v>
      </c>
      <c r="H15" s="14">
        <v>278</v>
      </c>
      <c r="I15" s="11">
        <v>1164</v>
      </c>
      <c r="J15" s="11">
        <v>931.4</v>
      </c>
      <c r="K15" s="11" t="s">
        <v>43</v>
      </c>
      <c r="L15" s="11" t="s">
        <v>42</v>
      </c>
      <c r="M15" s="11" t="s">
        <v>41</v>
      </c>
      <c r="N15" s="11">
        <v>35.1</v>
      </c>
      <c r="O15" s="11">
        <v>5</v>
      </c>
      <c r="P15" s="11" t="s">
        <v>39</v>
      </c>
      <c r="Q15" s="11" t="s">
        <v>39</v>
      </c>
      <c r="R15" s="11" t="s">
        <v>39</v>
      </c>
      <c r="S15" s="11" t="s">
        <v>39</v>
      </c>
      <c r="T15" s="11">
        <v>4</v>
      </c>
      <c r="U15" s="11" t="s">
        <v>49</v>
      </c>
      <c r="V15" s="11">
        <v>2</v>
      </c>
      <c r="W15" s="13">
        <v>70</v>
      </c>
      <c r="X15" s="13" t="s">
        <v>216</v>
      </c>
      <c r="Y15" s="13" t="s">
        <v>215</v>
      </c>
      <c r="Z15" s="13" t="s">
        <v>214</v>
      </c>
      <c r="AA15" s="13" t="s">
        <v>213</v>
      </c>
    </row>
    <row r="16" spans="1:27" ht="26.25" x14ac:dyDescent="0.25">
      <c r="A16" s="10">
        <v>11</v>
      </c>
      <c r="B16" s="11" t="s">
        <v>277</v>
      </c>
      <c r="C16" s="11">
        <v>1993</v>
      </c>
      <c r="D16" s="11"/>
      <c r="E16" s="14">
        <v>2883.2</v>
      </c>
      <c r="F16" s="11">
        <v>0</v>
      </c>
      <c r="G16" s="13">
        <v>737.5</v>
      </c>
      <c r="H16" s="14">
        <v>262</v>
      </c>
      <c r="I16" s="11">
        <v>921.9</v>
      </c>
      <c r="J16" s="11">
        <v>737.5</v>
      </c>
      <c r="K16" s="15" t="s">
        <v>50</v>
      </c>
      <c r="L16" s="11" t="s">
        <v>42</v>
      </c>
      <c r="M16" s="11" t="s">
        <v>41</v>
      </c>
      <c r="N16" s="11">
        <v>19.8</v>
      </c>
      <c r="O16" s="11">
        <v>5</v>
      </c>
      <c r="P16" s="11" t="s">
        <v>39</v>
      </c>
      <c r="Q16" s="11" t="s">
        <v>39</v>
      </c>
      <c r="R16" s="11" t="s">
        <v>39</v>
      </c>
      <c r="S16" s="11" t="s">
        <v>39</v>
      </c>
      <c r="T16" s="11">
        <v>4</v>
      </c>
      <c r="U16" s="11" t="s">
        <v>49</v>
      </c>
      <c r="V16" s="11" t="s">
        <v>81</v>
      </c>
      <c r="W16" s="13">
        <v>60</v>
      </c>
      <c r="X16" s="13" t="s">
        <v>212</v>
      </c>
      <c r="Y16" s="13" t="s">
        <v>211</v>
      </c>
      <c r="Z16" s="13" t="s">
        <v>210</v>
      </c>
      <c r="AA16" s="13" t="s">
        <v>34</v>
      </c>
    </row>
    <row r="17" spans="1:27" ht="26.25" x14ac:dyDescent="0.25">
      <c r="A17" s="10">
        <v>12</v>
      </c>
      <c r="B17" s="11" t="s">
        <v>278</v>
      </c>
      <c r="C17" s="11">
        <v>1986</v>
      </c>
      <c r="D17" s="11"/>
      <c r="E17" s="14">
        <v>3297.86</v>
      </c>
      <c r="F17" s="11">
        <v>0</v>
      </c>
      <c r="G17" s="13">
        <v>884.4</v>
      </c>
      <c r="H17" s="14">
        <v>275</v>
      </c>
      <c r="I17" s="11">
        <v>1186</v>
      </c>
      <c r="J17" s="11">
        <v>884.4</v>
      </c>
      <c r="K17" s="15" t="s">
        <v>50</v>
      </c>
      <c r="L17" s="11" t="s">
        <v>42</v>
      </c>
      <c r="M17" s="11" t="s">
        <v>41</v>
      </c>
      <c r="N17" s="11">
        <v>26.1</v>
      </c>
      <c r="O17" s="11">
        <v>5</v>
      </c>
      <c r="P17" s="11" t="s">
        <v>39</v>
      </c>
      <c r="Q17" s="11" t="s">
        <v>39</v>
      </c>
      <c r="R17" s="11" t="s">
        <v>39</v>
      </c>
      <c r="S17" s="11" t="s">
        <v>39</v>
      </c>
      <c r="T17" s="11">
        <v>4</v>
      </c>
      <c r="U17" s="11" t="s">
        <v>49</v>
      </c>
      <c r="V17" s="11">
        <v>2</v>
      </c>
      <c r="W17" s="13">
        <v>70</v>
      </c>
      <c r="X17" s="13" t="s">
        <v>209</v>
      </c>
      <c r="Y17" s="13" t="s">
        <v>208</v>
      </c>
      <c r="Z17" s="13" t="s">
        <v>207</v>
      </c>
      <c r="AA17" s="13" t="s">
        <v>206</v>
      </c>
    </row>
    <row r="18" spans="1:27" ht="39" x14ac:dyDescent="0.25">
      <c r="A18" s="10">
        <v>13</v>
      </c>
      <c r="B18" s="11" t="s">
        <v>139</v>
      </c>
      <c r="C18" s="11">
        <v>1983</v>
      </c>
      <c r="D18" s="11"/>
      <c r="E18" s="21">
        <v>1701</v>
      </c>
      <c r="F18" s="13">
        <v>316.2</v>
      </c>
      <c r="G18" s="13">
        <v>584.1</v>
      </c>
      <c r="H18" s="21">
        <v>161</v>
      </c>
      <c r="I18" s="11">
        <v>727</v>
      </c>
      <c r="J18" s="11">
        <v>584.1</v>
      </c>
      <c r="K18" s="11" t="s">
        <v>43</v>
      </c>
      <c r="L18" s="11" t="s">
        <v>42</v>
      </c>
      <c r="M18" s="11" t="s">
        <v>41</v>
      </c>
      <c r="N18" s="11">
        <v>28.8</v>
      </c>
      <c r="O18" s="11">
        <v>5</v>
      </c>
      <c r="P18" s="11" t="s">
        <v>39</v>
      </c>
      <c r="Q18" s="11" t="s">
        <v>39</v>
      </c>
      <c r="R18" s="11" t="s">
        <v>39</v>
      </c>
      <c r="S18" s="11" t="s">
        <v>39</v>
      </c>
      <c r="T18" s="11">
        <v>2</v>
      </c>
      <c r="U18" s="11" t="s">
        <v>38</v>
      </c>
      <c r="V18" s="11" t="s">
        <v>81</v>
      </c>
      <c r="W18" s="13">
        <v>34</v>
      </c>
      <c r="X18" s="13" t="s">
        <v>138</v>
      </c>
      <c r="Y18" s="13" t="s">
        <v>137</v>
      </c>
      <c r="Z18" s="13" t="s">
        <v>136</v>
      </c>
      <c r="AA18" s="13" t="s">
        <v>34</v>
      </c>
    </row>
    <row r="19" spans="1:27" ht="39" x14ac:dyDescent="0.25">
      <c r="A19" s="10">
        <v>14</v>
      </c>
      <c r="B19" s="11" t="s">
        <v>135</v>
      </c>
      <c r="C19" s="11">
        <v>1986</v>
      </c>
      <c r="D19" s="11"/>
      <c r="E19" s="22">
        <v>3270.28</v>
      </c>
      <c r="F19" s="13">
        <v>56</v>
      </c>
      <c r="G19" s="13">
        <v>836.4</v>
      </c>
      <c r="H19" s="21">
        <v>275</v>
      </c>
      <c r="I19" s="11">
        <v>1057.3</v>
      </c>
      <c r="J19" s="11">
        <v>836.4</v>
      </c>
      <c r="K19" s="15" t="s">
        <v>50</v>
      </c>
      <c r="L19" s="11" t="s">
        <v>42</v>
      </c>
      <c r="M19" s="11" t="s">
        <v>41</v>
      </c>
      <c r="N19" s="11">
        <v>26.1</v>
      </c>
      <c r="O19" s="11">
        <v>5</v>
      </c>
      <c r="P19" s="11" t="s">
        <v>40</v>
      </c>
      <c r="Q19" s="11" t="s">
        <v>39</v>
      </c>
      <c r="R19" s="11" t="s">
        <v>39</v>
      </c>
      <c r="S19" s="11" t="s">
        <v>39</v>
      </c>
      <c r="T19" s="11">
        <v>4</v>
      </c>
      <c r="U19" s="11" t="s">
        <v>49</v>
      </c>
      <c r="V19" s="11">
        <v>2</v>
      </c>
      <c r="W19" s="13">
        <v>69</v>
      </c>
      <c r="X19" s="13" t="s">
        <v>134</v>
      </c>
      <c r="Y19" s="13" t="s">
        <v>133</v>
      </c>
      <c r="Z19" s="13" t="s">
        <v>132</v>
      </c>
      <c r="AA19" s="13" t="s">
        <v>131</v>
      </c>
    </row>
    <row r="20" spans="1:27" ht="39" x14ac:dyDescent="0.25">
      <c r="A20" s="10">
        <v>15</v>
      </c>
      <c r="B20" s="11" t="s">
        <v>130</v>
      </c>
      <c r="C20" s="11">
        <v>1977</v>
      </c>
      <c r="D20" s="11"/>
      <c r="E20" s="21">
        <v>3178.8</v>
      </c>
      <c r="F20" s="13">
        <v>169.8</v>
      </c>
      <c r="G20" s="13">
        <v>845.46</v>
      </c>
      <c r="H20" s="21">
        <v>288</v>
      </c>
      <c r="I20" s="11">
        <v>1099.2</v>
      </c>
      <c r="J20" s="11">
        <v>845.46</v>
      </c>
      <c r="K20" s="15" t="s">
        <v>50</v>
      </c>
      <c r="L20" s="11" t="s">
        <v>42</v>
      </c>
      <c r="M20" s="11" t="s">
        <v>41</v>
      </c>
      <c r="N20" s="11">
        <v>34.200000000000003</v>
      </c>
      <c r="O20" s="11">
        <v>5</v>
      </c>
      <c r="P20" s="11" t="s">
        <v>40</v>
      </c>
      <c r="Q20" s="11" t="s">
        <v>39</v>
      </c>
      <c r="R20" s="11" t="s">
        <v>39</v>
      </c>
      <c r="S20" s="11" t="s">
        <v>39</v>
      </c>
      <c r="T20" s="11">
        <v>4</v>
      </c>
      <c r="U20" s="11" t="s">
        <v>49</v>
      </c>
      <c r="V20" s="11" t="s">
        <v>81</v>
      </c>
      <c r="W20" s="13">
        <v>67</v>
      </c>
      <c r="X20" s="13" t="s">
        <v>129</v>
      </c>
      <c r="Y20" s="13" t="s">
        <v>128</v>
      </c>
      <c r="Z20" s="13" t="s">
        <v>127</v>
      </c>
      <c r="AA20" s="13" t="s">
        <v>126</v>
      </c>
    </row>
    <row r="21" spans="1:27" ht="39" x14ac:dyDescent="0.25">
      <c r="A21" s="10">
        <v>16</v>
      </c>
      <c r="B21" s="11" t="s">
        <v>125</v>
      </c>
      <c r="C21" s="11">
        <v>1993</v>
      </c>
      <c r="D21" s="11"/>
      <c r="E21" s="21">
        <v>4289.3999999999996</v>
      </c>
      <c r="F21" s="13">
        <v>34.299999999999997</v>
      </c>
      <c r="G21" s="13">
        <v>867</v>
      </c>
      <c r="H21" s="21">
        <v>452</v>
      </c>
      <c r="I21" s="11">
        <v>1300</v>
      </c>
      <c r="J21" s="11">
        <v>867</v>
      </c>
      <c r="K21" s="11" t="s">
        <v>43</v>
      </c>
      <c r="L21" s="11" t="s">
        <v>42</v>
      </c>
      <c r="M21" s="11" t="s">
        <v>41</v>
      </c>
      <c r="N21" s="11">
        <v>19.8</v>
      </c>
      <c r="O21" s="11">
        <v>5</v>
      </c>
      <c r="P21" s="11" t="s">
        <v>40</v>
      </c>
      <c r="Q21" s="11" t="s">
        <v>39</v>
      </c>
      <c r="R21" s="11" t="s">
        <v>39</v>
      </c>
      <c r="S21" s="11" t="s">
        <v>39</v>
      </c>
      <c r="T21" s="11">
        <v>6</v>
      </c>
      <c r="U21" s="11" t="s">
        <v>49</v>
      </c>
      <c r="V21" s="11">
        <v>2</v>
      </c>
      <c r="W21" s="13">
        <v>84</v>
      </c>
      <c r="X21" s="13" t="s">
        <v>124</v>
      </c>
      <c r="Y21" s="13" t="s">
        <v>123</v>
      </c>
      <c r="Z21" s="13" t="s">
        <v>122</v>
      </c>
      <c r="AA21" s="13" t="s">
        <v>34</v>
      </c>
    </row>
    <row r="22" spans="1:27" ht="26.25" x14ac:dyDescent="0.25">
      <c r="A22" s="10">
        <v>17</v>
      </c>
      <c r="B22" s="11" t="s">
        <v>104</v>
      </c>
      <c r="C22" s="11">
        <v>1985</v>
      </c>
      <c r="D22" s="11"/>
      <c r="E22" s="12">
        <v>2841.19</v>
      </c>
      <c r="F22" s="11">
        <v>648.1</v>
      </c>
      <c r="G22" s="11">
        <v>1241.96</v>
      </c>
      <c r="H22" s="14">
        <v>465.3</v>
      </c>
      <c r="I22" s="11">
        <v>2496.9</v>
      </c>
      <c r="J22" s="11">
        <v>1241.96</v>
      </c>
      <c r="K22" s="11" t="s">
        <v>43</v>
      </c>
      <c r="L22" s="11" t="s">
        <v>42</v>
      </c>
      <c r="M22" s="11" t="s">
        <v>41</v>
      </c>
      <c r="N22" s="11">
        <v>27</v>
      </c>
      <c r="O22" s="11">
        <v>3</v>
      </c>
      <c r="P22" s="11" t="s">
        <v>40</v>
      </c>
      <c r="Q22" s="11" t="s">
        <v>39</v>
      </c>
      <c r="R22" s="11" t="s">
        <v>39</v>
      </c>
      <c r="S22" s="11" t="s">
        <v>39</v>
      </c>
      <c r="T22" s="11">
        <v>8</v>
      </c>
      <c r="U22" s="11" t="s">
        <v>38</v>
      </c>
      <c r="V22" s="11">
        <v>2</v>
      </c>
      <c r="W22" s="13">
        <v>62</v>
      </c>
      <c r="X22" s="13" t="s">
        <v>105</v>
      </c>
      <c r="Y22" s="13" t="s">
        <v>106</v>
      </c>
      <c r="Z22" s="13" t="s">
        <v>107</v>
      </c>
      <c r="AA22" s="13" t="s">
        <v>34</v>
      </c>
    </row>
    <row r="23" spans="1:27" ht="26.25" x14ac:dyDescent="0.25">
      <c r="A23" s="10">
        <v>18</v>
      </c>
      <c r="B23" s="11" t="s">
        <v>108</v>
      </c>
      <c r="C23" s="11">
        <v>1973</v>
      </c>
      <c r="D23" s="11"/>
      <c r="E23" s="14">
        <v>3286.4</v>
      </c>
      <c r="F23" s="11">
        <v>0</v>
      </c>
      <c r="G23" s="11">
        <v>929.3</v>
      </c>
      <c r="H23" s="14">
        <v>266.5</v>
      </c>
      <c r="I23" s="11">
        <v>1445</v>
      </c>
      <c r="J23" s="11">
        <v>929.3</v>
      </c>
      <c r="K23" s="11" t="s">
        <v>43</v>
      </c>
      <c r="L23" s="11" t="s">
        <v>42</v>
      </c>
      <c r="M23" s="11" t="s">
        <v>41</v>
      </c>
      <c r="N23" s="11">
        <v>37.799999999999997</v>
      </c>
      <c r="O23" s="11">
        <v>5</v>
      </c>
      <c r="P23" s="11" t="s">
        <v>40</v>
      </c>
      <c r="Q23" s="11" t="s">
        <v>39</v>
      </c>
      <c r="R23" s="11" t="s">
        <v>39</v>
      </c>
      <c r="S23" s="11" t="s">
        <v>39</v>
      </c>
      <c r="T23" s="11">
        <v>4</v>
      </c>
      <c r="U23" s="11" t="s">
        <v>38</v>
      </c>
      <c r="V23" s="11">
        <v>2</v>
      </c>
      <c r="W23" s="13">
        <v>70</v>
      </c>
      <c r="X23" s="13" t="s">
        <v>109</v>
      </c>
      <c r="Y23" s="13" t="s">
        <v>110</v>
      </c>
      <c r="Z23" s="13" t="s">
        <v>111</v>
      </c>
      <c r="AA23" s="13" t="s">
        <v>112</v>
      </c>
    </row>
    <row r="24" spans="1:27" ht="26.25" x14ac:dyDescent="0.25">
      <c r="A24" s="10">
        <v>19</v>
      </c>
      <c r="B24" s="11" t="s">
        <v>113</v>
      </c>
      <c r="C24" s="11">
        <v>1975</v>
      </c>
      <c r="D24" s="11"/>
      <c r="E24" s="12">
        <v>3165</v>
      </c>
      <c r="F24" s="11">
        <v>143.30000000000001</v>
      </c>
      <c r="G24" s="11">
        <v>928</v>
      </c>
      <c r="H24" s="14">
        <v>270</v>
      </c>
      <c r="I24" s="11">
        <v>1160</v>
      </c>
      <c r="J24" s="11">
        <v>928</v>
      </c>
      <c r="K24" s="11" t="s">
        <v>43</v>
      </c>
      <c r="L24" s="11" t="s">
        <v>42</v>
      </c>
      <c r="M24" s="11" t="s">
        <v>41</v>
      </c>
      <c r="N24" s="11">
        <v>36</v>
      </c>
      <c r="O24" s="11">
        <v>5</v>
      </c>
      <c r="P24" s="11" t="s">
        <v>40</v>
      </c>
      <c r="Q24" s="11" t="s">
        <v>39</v>
      </c>
      <c r="R24" s="11" t="s">
        <v>39</v>
      </c>
      <c r="S24" s="11" t="s">
        <v>39</v>
      </c>
      <c r="T24" s="11">
        <v>4</v>
      </c>
      <c r="U24" s="11" t="s">
        <v>38</v>
      </c>
      <c r="V24" s="11">
        <v>2</v>
      </c>
      <c r="W24" s="13">
        <v>67</v>
      </c>
      <c r="X24" s="13" t="s">
        <v>114</v>
      </c>
      <c r="Y24" s="13" t="s">
        <v>115</v>
      </c>
      <c r="Z24" s="13" t="s">
        <v>116</v>
      </c>
      <c r="AA24" s="13" t="s">
        <v>117</v>
      </c>
    </row>
    <row r="25" spans="1:27" ht="26.25" x14ac:dyDescent="0.25">
      <c r="A25" s="10">
        <v>20</v>
      </c>
      <c r="B25" s="11" t="s">
        <v>279</v>
      </c>
      <c r="C25" s="11">
        <v>1960</v>
      </c>
      <c r="D25" s="11"/>
      <c r="E25" s="12">
        <v>1342.18</v>
      </c>
      <c r="F25" s="11">
        <v>0</v>
      </c>
      <c r="G25" s="11">
        <v>670</v>
      </c>
      <c r="H25" s="14">
        <v>266.5</v>
      </c>
      <c r="I25" s="11">
        <v>823</v>
      </c>
      <c r="J25" s="11">
        <v>670</v>
      </c>
      <c r="K25" s="11" t="s">
        <v>43</v>
      </c>
      <c r="L25" s="11" t="s">
        <v>42</v>
      </c>
      <c r="M25" s="11" t="s">
        <v>280</v>
      </c>
      <c r="N25" s="11">
        <v>49.5</v>
      </c>
      <c r="O25" s="11">
        <v>3</v>
      </c>
      <c r="P25" s="11" t="s">
        <v>40</v>
      </c>
      <c r="Q25" s="11" t="s">
        <v>39</v>
      </c>
      <c r="R25" s="11" t="s">
        <v>39</v>
      </c>
      <c r="S25" s="11" t="s">
        <v>39</v>
      </c>
      <c r="T25" s="11">
        <v>3</v>
      </c>
      <c r="U25" s="11" t="s">
        <v>38</v>
      </c>
      <c r="V25" s="11" t="s">
        <v>81</v>
      </c>
      <c r="W25" s="13">
        <v>21</v>
      </c>
      <c r="X25" s="13" t="s">
        <v>34</v>
      </c>
      <c r="Y25" s="13" t="s">
        <v>281</v>
      </c>
      <c r="Z25" s="13" t="s">
        <v>282</v>
      </c>
      <c r="AA25" s="13" t="s">
        <v>34</v>
      </c>
    </row>
    <row r="26" spans="1:27" ht="26.25" x14ac:dyDescent="0.25">
      <c r="A26" s="10">
        <v>21</v>
      </c>
      <c r="B26" s="11" t="s">
        <v>99</v>
      </c>
      <c r="C26" s="11">
        <v>1981</v>
      </c>
      <c r="D26" s="11"/>
      <c r="E26" s="21">
        <v>3331.27</v>
      </c>
      <c r="F26" s="13">
        <v>49.8</v>
      </c>
      <c r="G26" s="13">
        <v>839.4</v>
      </c>
      <c r="H26" s="21">
        <v>271</v>
      </c>
      <c r="I26" s="11">
        <v>1050</v>
      </c>
      <c r="J26" s="11">
        <v>839.4</v>
      </c>
      <c r="K26" s="15" t="s">
        <v>50</v>
      </c>
      <c r="L26" s="11" t="s">
        <v>42</v>
      </c>
      <c r="M26" s="11" t="s">
        <v>41</v>
      </c>
      <c r="N26" s="11">
        <v>30.6</v>
      </c>
      <c r="O26" s="11">
        <v>5</v>
      </c>
      <c r="P26" s="11" t="s">
        <v>40</v>
      </c>
      <c r="Q26" s="11" t="s">
        <v>39</v>
      </c>
      <c r="R26" s="11" t="s">
        <v>39</v>
      </c>
      <c r="S26" s="11" t="s">
        <v>39</v>
      </c>
      <c r="T26" s="11">
        <v>4</v>
      </c>
      <c r="U26" s="11" t="s">
        <v>49</v>
      </c>
      <c r="V26" s="11" t="s">
        <v>81</v>
      </c>
      <c r="W26" s="13">
        <v>69</v>
      </c>
      <c r="X26" s="13" t="s">
        <v>100</v>
      </c>
      <c r="Y26" s="13" t="s">
        <v>101</v>
      </c>
      <c r="Z26" s="13" t="s">
        <v>102</v>
      </c>
      <c r="AA26" s="13" t="s">
        <v>103</v>
      </c>
    </row>
    <row r="27" spans="1:27" ht="26.25" x14ac:dyDescent="0.25">
      <c r="A27" s="10">
        <v>22</v>
      </c>
      <c r="B27" s="11" t="s">
        <v>118</v>
      </c>
      <c r="C27" s="11">
        <v>1980</v>
      </c>
      <c r="D27" s="11"/>
      <c r="E27" s="21">
        <v>1445.82</v>
      </c>
      <c r="F27" s="13">
        <v>560.6</v>
      </c>
      <c r="G27" s="23">
        <v>516.1</v>
      </c>
      <c r="H27" s="21">
        <v>156</v>
      </c>
      <c r="I27" s="11">
        <v>716</v>
      </c>
      <c r="J27" s="11">
        <v>516.1</v>
      </c>
      <c r="K27" s="11" t="s">
        <v>43</v>
      </c>
      <c r="L27" s="11" t="s">
        <v>42</v>
      </c>
      <c r="M27" s="11" t="s">
        <v>41</v>
      </c>
      <c r="N27" s="11">
        <v>31.5</v>
      </c>
      <c r="O27" s="11">
        <v>5</v>
      </c>
      <c r="P27" s="11" t="s">
        <v>40</v>
      </c>
      <c r="Q27" s="11" t="s">
        <v>39</v>
      </c>
      <c r="R27" s="11" t="s">
        <v>39</v>
      </c>
      <c r="S27" s="11" t="s">
        <v>39</v>
      </c>
      <c r="T27" s="11">
        <v>2</v>
      </c>
      <c r="U27" s="11" t="s">
        <v>38</v>
      </c>
      <c r="V27" s="11" t="s">
        <v>81</v>
      </c>
      <c r="W27" s="13">
        <v>32</v>
      </c>
      <c r="X27" s="13" t="s">
        <v>119</v>
      </c>
      <c r="Y27" s="13" t="s">
        <v>120</v>
      </c>
      <c r="Z27" s="13" t="s">
        <v>121</v>
      </c>
      <c r="AA27" s="13" t="s">
        <v>34</v>
      </c>
    </row>
    <row r="28" spans="1:27" ht="26.25" x14ac:dyDescent="0.25">
      <c r="A28" s="10">
        <v>23</v>
      </c>
      <c r="B28" s="11" t="s">
        <v>283</v>
      </c>
      <c r="C28" s="11">
        <v>1962</v>
      </c>
      <c r="D28" s="11"/>
      <c r="E28" s="14">
        <v>929.8</v>
      </c>
      <c r="F28" s="11">
        <v>0</v>
      </c>
      <c r="G28" s="11">
        <v>448.92</v>
      </c>
      <c r="H28" s="21">
        <v>71.8</v>
      </c>
      <c r="I28" s="11">
        <v>583.6</v>
      </c>
      <c r="J28" s="11">
        <v>448.92</v>
      </c>
      <c r="K28" s="11" t="s">
        <v>43</v>
      </c>
      <c r="L28" s="11" t="s">
        <v>42</v>
      </c>
      <c r="M28" s="11" t="s">
        <v>41</v>
      </c>
      <c r="N28" s="11">
        <v>47.7</v>
      </c>
      <c r="O28" s="11">
        <v>3</v>
      </c>
      <c r="P28" s="11" t="s">
        <v>40</v>
      </c>
      <c r="Q28" s="11" t="s">
        <v>39</v>
      </c>
      <c r="R28" s="11" t="s">
        <v>39</v>
      </c>
      <c r="S28" s="11" t="s">
        <v>39</v>
      </c>
      <c r="T28" s="11">
        <v>2</v>
      </c>
      <c r="U28" s="11" t="s">
        <v>38</v>
      </c>
      <c r="V28" s="11" t="s">
        <v>81</v>
      </c>
      <c r="W28" s="13">
        <v>24</v>
      </c>
      <c r="X28" s="13" t="s">
        <v>284</v>
      </c>
      <c r="Y28" s="13" t="s">
        <v>285</v>
      </c>
      <c r="Z28" s="13" t="s">
        <v>34</v>
      </c>
      <c r="AA28" s="13" t="s">
        <v>34</v>
      </c>
    </row>
    <row r="29" spans="1:27" ht="26.25" x14ac:dyDescent="0.25">
      <c r="A29" s="10">
        <v>24</v>
      </c>
      <c r="B29" s="11" t="s">
        <v>286</v>
      </c>
      <c r="C29" s="11">
        <v>1962</v>
      </c>
      <c r="D29" s="11"/>
      <c r="E29" s="14">
        <v>938.5</v>
      </c>
      <c r="F29" s="11">
        <v>0</v>
      </c>
      <c r="G29" s="11">
        <v>457.4</v>
      </c>
      <c r="H29" s="21">
        <v>74.42</v>
      </c>
      <c r="I29" s="11">
        <v>566</v>
      </c>
      <c r="J29" s="11">
        <v>457.4</v>
      </c>
      <c r="K29" s="11" t="s">
        <v>43</v>
      </c>
      <c r="L29" s="11" t="s">
        <v>42</v>
      </c>
      <c r="M29" s="11" t="s">
        <v>41</v>
      </c>
      <c r="N29" s="11">
        <v>47.7</v>
      </c>
      <c r="O29" s="11">
        <v>3</v>
      </c>
      <c r="P29" s="11" t="s">
        <v>40</v>
      </c>
      <c r="Q29" s="11" t="s">
        <v>39</v>
      </c>
      <c r="R29" s="11" t="s">
        <v>39</v>
      </c>
      <c r="S29" s="11" t="s">
        <v>39</v>
      </c>
      <c r="T29" s="11">
        <v>2</v>
      </c>
      <c r="U29" s="11" t="s">
        <v>38</v>
      </c>
      <c r="V29" s="11" t="s">
        <v>81</v>
      </c>
      <c r="W29" s="13">
        <v>24</v>
      </c>
      <c r="X29" s="13" t="s">
        <v>287</v>
      </c>
      <c r="Y29" s="13" t="s">
        <v>288</v>
      </c>
      <c r="Z29" s="13" t="s">
        <v>34</v>
      </c>
      <c r="AA29" s="13" t="s">
        <v>34</v>
      </c>
    </row>
    <row r="30" spans="1:27" ht="26.25" x14ac:dyDescent="0.25">
      <c r="A30" s="10">
        <v>25</v>
      </c>
      <c r="B30" s="11" t="s">
        <v>289</v>
      </c>
      <c r="C30" s="11">
        <v>1962</v>
      </c>
      <c r="D30" s="11"/>
      <c r="E30" s="14">
        <v>937.79</v>
      </c>
      <c r="F30" s="11">
        <v>0</v>
      </c>
      <c r="G30" s="11">
        <v>445</v>
      </c>
      <c r="H30" s="21">
        <v>79.53</v>
      </c>
      <c r="I30" s="11">
        <v>584</v>
      </c>
      <c r="J30" s="11">
        <v>445</v>
      </c>
      <c r="K30" s="11" t="s">
        <v>43</v>
      </c>
      <c r="L30" s="11" t="s">
        <v>42</v>
      </c>
      <c r="M30" s="11" t="s">
        <v>41</v>
      </c>
      <c r="N30" s="11">
        <v>47.7</v>
      </c>
      <c r="O30" s="11">
        <v>3</v>
      </c>
      <c r="P30" s="11" t="s">
        <v>40</v>
      </c>
      <c r="Q30" s="11" t="s">
        <v>39</v>
      </c>
      <c r="R30" s="11" t="s">
        <v>39</v>
      </c>
      <c r="S30" s="11" t="s">
        <v>39</v>
      </c>
      <c r="T30" s="11">
        <v>2</v>
      </c>
      <c r="U30" s="11" t="s">
        <v>38</v>
      </c>
      <c r="V30" s="11" t="s">
        <v>81</v>
      </c>
      <c r="W30" s="13">
        <v>24</v>
      </c>
      <c r="X30" s="13" t="s">
        <v>290</v>
      </c>
      <c r="Y30" s="13" t="s">
        <v>291</v>
      </c>
      <c r="Z30" s="13" t="s">
        <v>34</v>
      </c>
      <c r="AA30" s="13" t="s">
        <v>34</v>
      </c>
    </row>
    <row r="31" spans="1:27" ht="26.25" x14ac:dyDescent="0.25">
      <c r="A31" s="10">
        <v>26</v>
      </c>
      <c r="B31" s="11" t="s">
        <v>292</v>
      </c>
      <c r="C31" s="11">
        <v>1963</v>
      </c>
      <c r="D31" s="11"/>
      <c r="E31" s="14">
        <v>939.25</v>
      </c>
      <c r="F31" s="11">
        <v>0</v>
      </c>
      <c r="G31" s="11">
        <v>459.8</v>
      </c>
      <c r="H31" s="14">
        <v>72.86</v>
      </c>
      <c r="I31" s="11">
        <v>585.29999999999995</v>
      </c>
      <c r="J31" s="11">
        <v>459.8</v>
      </c>
      <c r="K31" s="11" t="s">
        <v>43</v>
      </c>
      <c r="L31" s="11" t="s">
        <v>42</v>
      </c>
      <c r="M31" s="11" t="s">
        <v>41</v>
      </c>
      <c r="N31" s="11">
        <v>46.8</v>
      </c>
      <c r="O31" s="11">
        <v>3</v>
      </c>
      <c r="P31" s="11" t="s">
        <v>40</v>
      </c>
      <c r="Q31" s="11" t="s">
        <v>39</v>
      </c>
      <c r="R31" s="11" t="s">
        <v>39</v>
      </c>
      <c r="S31" s="11" t="s">
        <v>39</v>
      </c>
      <c r="T31" s="11">
        <v>2</v>
      </c>
      <c r="U31" s="11" t="s">
        <v>38</v>
      </c>
      <c r="V31" s="11" t="s">
        <v>81</v>
      </c>
      <c r="W31" s="13">
        <v>24</v>
      </c>
      <c r="X31" s="13" t="s">
        <v>293</v>
      </c>
      <c r="Y31" s="13" t="s">
        <v>294</v>
      </c>
      <c r="Z31" s="13" t="s">
        <v>295</v>
      </c>
      <c r="AA31" s="13" t="s">
        <v>34</v>
      </c>
    </row>
    <row r="32" spans="1:27" ht="26.25" x14ac:dyDescent="0.25">
      <c r="A32" s="10">
        <v>27</v>
      </c>
      <c r="B32" s="11" t="s">
        <v>83</v>
      </c>
      <c r="C32" s="11">
        <v>1964</v>
      </c>
      <c r="D32" s="11"/>
      <c r="E32" s="14">
        <v>1476.87</v>
      </c>
      <c r="F32" s="11">
        <v>40.76</v>
      </c>
      <c r="G32" s="11">
        <v>696.6</v>
      </c>
      <c r="H32" s="21">
        <v>147.6</v>
      </c>
      <c r="I32" s="11">
        <v>870</v>
      </c>
      <c r="J32" s="11">
        <v>696.6</v>
      </c>
      <c r="K32" s="11" t="s">
        <v>43</v>
      </c>
      <c r="L32" s="11" t="s">
        <v>42</v>
      </c>
      <c r="M32" s="11" t="s">
        <v>41</v>
      </c>
      <c r="N32" s="11">
        <v>45.9</v>
      </c>
      <c r="O32" s="11">
        <v>3</v>
      </c>
      <c r="P32" s="11" t="s">
        <v>40</v>
      </c>
      <c r="Q32" s="11" t="s">
        <v>39</v>
      </c>
      <c r="R32" s="11" t="s">
        <v>39</v>
      </c>
      <c r="S32" s="11" t="s">
        <v>39</v>
      </c>
      <c r="T32" s="11">
        <v>3</v>
      </c>
      <c r="U32" s="11" t="s">
        <v>38</v>
      </c>
      <c r="V32" s="11" t="s">
        <v>81</v>
      </c>
      <c r="W32" s="13">
        <v>35</v>
      </c>
      <c r="X32" s="13" t="s">
        <v>84</v>
      </c>
      <c r="Y32" s="13" t="s">
        <v>85</v>
      </c>
      <c r="Z32" s="13" t="s">
        <v>86</v>
      </c>
      <c r="AA32" s="13" t="s">
        <v>34</v>
      </c>
    </row>
    <row r="33" spans="1:27" ht="26.25" x14ac:dyDescent="0.25">
      <c r="A33" s="10">
        <v>28</v>
      </c>
      <c r="B33" s="11" t="s">
        <v>87</v>
      </c>
      <c r="C33" s="11">
        <v>1972</v>
      </c>
      <c r="D33" s="11"/>
      <c r="E33" s="14">
        <v>2986.98</v>
      </c>
      <c r="F33" s="11">
        <v>303.60000000000002</v>
      </c>
      <c r="G33" s="11">
        <v>939.9</v>
      </c>
      <c r="H33" s="21">
        <v>269.89999999999998</v>
      </c>
      <c r="I33" s="11">
        <v>1150</v>
      </c>
      <c r="J33" s="11">
        <v>939.9</v>
      </c>
      <c r="K33" s="11" t="s">
        <v>43</v>
      </c>
      <c r="L33" s="11" t="s">
        <v>42</v>
      </c>
      <c r="M33" s="11" t="s">
        <v>41</v>
      </c>
      <c r="N33" s="11">
        <v>38.700000000000003</v>
      </c>
      <c r="O33" s="11">
        <v>5</v>
      </c>
      <c r="P33" s="11" t="s">
        <v>40</v>
      </c>
      <c r="Q33" s="11" t="s">
        <v>39</v>
      </c>
      <c r="R33" s="11" t="s">
        <v>39</v>
      </c>
      <c r="S33" s="11" t="s">
        <v>39</v>
      </c>
      <c r="T33" s="11">
        <v>4</v>
      </c>
      <c r="U33" s="11" t="s">
        <v>38</v>
      </c>
      <c r="V33" s="11">
        <v>1</v>
      </c>
      <c r="W33" s="13">
        <v>65</v>
      </c>
      <c r="X33" s="13" t="s">
        <v>88</v>
      </c>
      <c r="Y33" s="13" t="s">
        <v>89</v>
      </c>
      <c r="Z33" s="13" t="s">
        <v>90</v>
      </c>
      <c r="AA33" s="13" t="s">
        <v>91</v>
      </c>
    </row>
    <row r="34" spans="1:27" ht="26.25" x14ac:dyDescent="0.25">
      <c r="A34" s="10">
        <v>29</v>
      </c>
      <c r="B34" s="11" t="s">
        <v>92</v>
      </c>
      <c r="C34" s="11">
        <v>1976</v>
      </c>
      <c r="D34" s="11"/>
      <c r="E34" s="14">
        <v>3118.54</v>
      </c>
      <c r="F34" s="11">
        <v>203.33</v>
      </c>
      <c r="G34" s="11">
        <v>928</v>
      </c>
      <c r="H34" s="21">
        <v>278.5</v>
      </c>
      <c r="I34" s="11">
        <v>1225</v>
      </c>
      <c r="J34" s="11">
        <v>928</v>
      </c>
      <c r="K34" s="11" t="s">
        <v>43</v>
      </c>
      <c r="L34" s="11" t="s">
        <v>42</v>
      </c>
      <c r="M34" s="11" t="s">
        <v>41</v>
      </c>
      <c r="N34" s="11">
        <v>35.1</v>
      </c>
      <c r="O34" s="11">
        <v>5</v>
      </c>
      <c r="P34" s="11" t="s">
        <v>40</v>
      </c>
      <c r="Q34" s="11" t="s">
        <v>39</v>
      </c>
      <c r="R34" s="11" t="s">
        <v>39</v>
      </c>
      <c r="S34" s="11" t="s">
        <v>39</v>
      </c>
      <c r="T34" s="11">
        <v>4</v>
      </c>
      <c r="U34" s="11" t="s">
        <v>38</v>
      </c>
      <c r="V34" s="11">
        <v>2</v>
      </c>
      <c r="W34" s="13">
        <v>66</v>
      </c>
      <c r="X34" s="13" t="s">
        <v>93</v>
      </c>
      <c r="Y34" s="13" t="s">
        <v>94</v>
      </c>
      <c r="Z34" s="13" t="s">
        <v>95</v>
      </c>
      <c r="AA34" s="13" t="s">
        <v>96</v>
      </c>
    </row>
    <row r="35" spans="1:27" ht="26.25" x14ac:dyDescent="0.25">
      <c r="A35" s="10">
        <v>30</v>
      </c>
      <c r="B35" s="11" t="s">
        <v>97</v>
      </c>
      <c r="C35" s="11">
        <v>1970</v>
      </c>
      <c r="D35" s="11"/>
      <c r="E35" s="14">
        <v>2922.63</v>
      </c>
      <c r="F35" s="11">
        <v>380.5</v>
      </c>
      <c r="G35" s="11">
        <v>938</v>
      </c>
      <c r="H35" s="21">
        <v>192</v>
      </c>
      <c r="I35" s="11">
        <v>1172</v>
      </c>
      <c r="J35" s="11">
        <v>938</v>
      </c>
      <c r="K35" s="11" t="s">
        <v>43</v>
      </c>
      <c r="L35" s="11" t="s">
        <v>42</v>
      </c>
      <c r="M35" s="11" t="s">
        <v>41</v>
      </c>
      <c r="N35" s="11">
        <v>40.5</v>
      </c>
      <c r="O35" s="11">
        <v>5</v>
      </c>
      <c r="P35" s="11" t="s">
        <v>40</v>
      </c>
      <c r="Q35" s="11" t="s">
        <v>39</v>
      </c>
      <c r="R35" s="11" t="s">
        <v>39</v>
      </c>
      <c r="S35" s="11" t="s">
        <v>39</v>
      </c>
      <c r="T35" s="11">
        <v>4</v>
      </c>
      <c r="U35" s="11" t="s">
        <v>49</v>
      </c>
      <c r="V35" s="11">
        <v>2</v>
      </c>
      <c r="W35" s="13">
        <v>61</v>
      </c>
      <c r="X35" s="13" t="s">
        <v>48</v>
      </c>
      <c r="Y35" s="13" t="s">
        <v>98</v>
      </c>
      <c r="Z35" s="13" t="s">
        <v>95</v>
      </c>
      <c r="AA35" s="13" t="s">
        <v>96</v>
      </c>
    </row>
    <row r="36" spans="1:27" ht="26.25" x14ac:dyDescent="0.25">
      <c r="A36" s="10">
        <v>31</v>
      </c>
      <c r="B36" s="11" t="s">
        <v>228</v>
      </c>
      <c r="C36" s="11">
        <v>1983</v>
      </c>
      <c r="D36" s="11"/>
      <c r="E36" s="22" t="s">
        <v>296</v>
      </c>
      <c r="F36" s="13">
        <v>198.71</v>
      </c>
      <c r="G36" s="13">
        <v>841.8</v>
      </c>
      <c r="H36" s="21">
        <v>268.39999999999998</v>
      </c>
      <c r="I36" s="11">
        <v>1335.6</v>
      </c>
      <c r="J36" s="11">
        <v>841.8</v>
      </c>
      <c r="K36" s="15" t="s">
        <v>50</v>
      </c>
      <c r="L36" s="11" t="s">
        <v>42</v>
      </c>
      <c r="M36" s="11" t="s">
        <v>41</v>
      </c>
      <c r="N36" s="11">
        <v>28.8</v>
      </c>
      <c r="O36" s="11">
        <v>5</v>
      </c>
      <c r="P36" s="11" t="s">
        <v>40</v>
      </c>
      <c r="Q36" s="11" t="s">
        <v>39</v>
      </c>
      <c r="R36" s="11" t="s">
        <v>39</v>
      </c>
      <c r="S36" s="11" t="s">
        <v>39</v>
      </c>
      <c r="T36" s="11">
        <v>4</v>
      </c>
      <c r="U36" s="11" t="s">
        <v>38</v>
      </c>
      <c r="V36" s="11">
        <v>2</v>
      </c>
      <c r="W36" s="13">
        <v>66</v>
      </c>
      <c r="X36" s="13" t="s">
        <v>227</v>
      </c>
      <c r="Y36" s="13" t="s">
        <v>226</v>
      </c>
      <c r="Z36" s="13" t="s">
        <v>225</v>
      </c>
      <c r="AA36" s="13" t="s">
        <v>224</v>
      </c>
    </row>
    <row r="37" spans="1:27" ht="26.25" x14ac:dyDescent="0.25">
      <c r="A37" s="10">
        <v>32</v>
      </c>
      <c r="B37" s="11" t="s">
        <v>223</v>
      </c>
      <c r="C37" s="11">
        <v>1980</v>
      </c>
      <c r="D37" s="11"/>
      <c r="E37" s="22">
        <v>5205.99</v>
      </c>
      <c r="F37" s="13">
        <v>270.16000000000003</v>
      </c>
      <c r="G37" s="13">
        <v>1436.3</v>
      </c>
      <c r="H37" s="21">
        <v>490</v>
      </c>
      <c r="I37" s="11">
        <v>1795</v>
      </c>
      <c r="J37" s="11">
        <v>1436.3</v>
      </c>
      <c r="K37" s="15" t="s">
        <v>50</v>
      </c>
      <c r="L37" s="11" t="s">
        <v>42</v>
      </c>
      <c r="M37" s="11" t="s">
        <v>41</v>
      </c>
      <c r="N37" s="11">
        <v>31.5</v>
      </c>
      <c r="O37" s="11">
        <v>5</v>
      </c>
      <c r="P37" s="11" t="s">
        <v>40</v>
      </c>
      <c r="Q37" s="11" t="s">
        <v>39</v>
      </c>
      <c r="R37" s="11" t="s">
        <v>39</v>
      </c>
      <c r="S37" s="11" t="s">
        <v>39</v>
      </c>
      <c r="T37" s="11">
        <v>8</v>
      </c>
      <c r="U37" s="11" t="s">
        <v>49</v>
      </c>
      <c r="V37" s="11" t="s">
        <v>81</v>
      </c>
      <c r="W37" s="13">
        <v>111</v>
      </c>
      <c r="X37" s="13" t="s">
        <v>34</v>
      </c>
      <c r="Y37" s="13" t="s">
        <v>222</v>
      </c>
      <c r="Z37" s="13" t="s">
        <v>221</v>
      </c>
      <c r="AA37" s="13" t="s">
        <v>220</v>
      </c>
    </row>
    <row r="38" spans="1:27" ht="26.25" x14ac:dyDescent="0.25">
      <c r="A38" s="10">
        <v>33</v>
      </c>
      <c r="B38" s="11" t="s">
        <v>244</v>
      </c>
      <c r="C38" s="11">
        <v>1989</v>
      </c>
      <c r="D38" s="11"/>
      <c r="E38" s="21">
        <v>2746.1</v>
      </c>
      <c r="F38" s="13">
        <v>330.2</v>
      </c>
      <c r="G38" s="13">
        <v>936.1</v>
      </c>
      <c r="H38" s="21">
        <v>276</v>
      </c>
      <c r="I38" s="11">
        <v>1170</v>
      </c>
      <c r="J38" s="11">
        <v>936.1</v>
      </c>
      <c r="K38" s="11" t="s">
        <v>43</v>
      </c>
      <c r="L38" s="11" t="s">
        <v>42</v>
      </c>
      <c r="M38" s="11" t="s">
        <v>41</v>
      </c>
      <c r="N38" s="11">
        <v>23.4</v>
      </c>
      <c r="O38" s="11">
        <v>5</v>
      </c>
      <c r="P38" s="11" t="s">
        <v>40</v>
      </c>
      <c r="Q38" s="11" t="s">
        <v>39</v>
      </c>
      <c r="R38" s="11" t="s">
        <v>39</v>
      </c>
      <c r="S38" s="11" t="s">
        <v>39</v>
      </c>
      <c r="T38" s="11">
        <v>4</v>
      </c>
      <c r="U38" s="11" t="s">
        <v>38</v>
      </c>
      <c r="V38" s="11">
        <v>2</v>
      </c>
      <c r="W38" s="13">
        <v>58</v>
      </c>
      <c r="X38" s="13" t="s">
        <v>243</v>
      </c>
      <c r="Y38" s="13" t="s">
        <v>242</v>
      </c>
      <c r="Z38" s="13" t="s">
        <v>241</v>
      </c>
      <c r="AA38" s="13" t="s">
        <v>34</v>
      </c>
    </row>
    <row r="39" spans="1:27" ht="26.25" x14ac:dyDescent="0.25">
      <c r="A39" s="10">
        <v>34</v>
      </c>
      <c r="B39" s="15" t="s">
        <v>240</v>
      </c>
      <c r="C39" s="11">
        <v>1980</v>
      </c>
      <c r="D39" s="11"/>
      <c r="E39" s="22" t="s">
        <v>297</v>
      </c>
      <c r="F39" s="13">
        <v>169.2</v>
      </c>
      <c r="G39" s="13">
        <v>713</v>
      </c>
      <c r="H39" s="21">
        <v>140</v>
      </c>
      <c r="I39" s="11">
        <v>1069</v>
      </c>
      <c r="J39" s="11">
        <v>713</v>
      </c>
      <c r="K39" s="11" t="s">
        <v>43</v>
      </c>
      <c r="L39" s="11" t="s">
        <v>42</v>
      </c>
      <c r="M39" s="11" t="s">
        <v>41</v>
      </c>
      <c r="N39" s="11">
        <v>31.5</v>
      </c>
      <c r="O39" s="11">
        <v>5</v>
      </c>
      <c r="P39" s="11" t="s">
        <v>40</v>
      </c>
      <c r="Q39" s="11" t="s">
        <v>39</v>
      </c>
      <c r="R39" s="11" t="s">
        <v>39</v>
      </c>
      <c r="S39" s="11" t="s">
        <v>39</v>
      </c>
      <c r="T39" s="11">
        <v>2</v>
      </c>
      <c r="U39" s="11" t="s">
        <v>38</v>
      </c>
      <c r="V39" s="11">
        <v>2</v>
      </c>
      <c r="W39" s="13">
        <v>108</v>
      </c>
      <c r="X39" s="13" t="s">
        <v>239</v>
      </c>
      <c r="Y39" s="13" t="s">
        <v>238</v>
      </c>
      <c r="Z39" s="13" t="s">
        <v>34</v>
      </c>
      <c r="AA39" s="13" t="s">
        <v>34</v>
      </c>
    </row>
    <row r="40" spans="1:27" ht="38.25" x14ac:dyDescent="0.25">
      <c r="A40" s="10">
        <v>35</v>
      </c>
      <c r="B40" s="11" t="s">
        <v>237</v>
      </c>
      <c r="C40" s="11">
        <v>1969</v>
      </c>
      <c r="D40" s="11"/>
      <c r="E40" s="22" t="s">
        <v>298</v>
      </c>
      <c r="F40" s="13">
        <v>764.7</v>
      </c>
      <c r="G40" s="13">
        <v>886.2</v>
      </c>
      <c r="H40" s="21">
        <v>266.10000000000002</v>
      </c>
      <c r="I40" s="11">
        <v>1282.5999999999999</v>
      </c>
      <c r="J40" s="11">
        <v>886.2</v>
      </c>
      <c r="K40" s="11" t="s">
        <v>43</v>
      </c>
      <c r="L40" s="11" t="s">
        <v>42</v>
      </c>
      <c r="M40" s="11" t="s">
        <v>41</v>
      </c>
      <c r="N40" s="11">
        <v>41.4</v>
      </c>
      <c r="O40" s="11">
        <v>5</v>
      </c>
      <c r="P40" s="11" t="s">
        <v>40</v>
      </c>
      <c r="Q40" s="11" t="s">
        <v>39</v>
      </c>
      <c r="R40" s="11" t="s">
        <v>39</v>
      </c>
      <c r="S40" s="11" t="s">
        <v>39</v>
      </c>
      <c r="T40" s="11">
        <v>4</v>
      </c>
      <c r="U40" s="11" t="s">
        <v>38</v>
      </c>
      <c r="V40" s="11">
        <v>3</v>
      </c>
      <c r="W40" s="13">
        <v>60</v>
      </c>
      <c r="X40" s="24" t="s">
        <v>236</v>
      </c>
      <c r="Y40" s="24" t="s">
        <v>235</v>
      </c>
      <c r="Z40" s="24" t="s">
        <v>234</v>
      </c>
      <c r="AA40" s="13" t="s">
        <v>34</v>
      </c>
    </row>
    <row r="41" spans="1:27" ht="26.25" x14ac:dyDescent="0.25">
      <c r="A41" s="10">
        <v>36</v>
      </c>
      <c r="B41" s="11" t="s">
        <v>233</v>
      </c>
      <c r="C41" s="11">
        <v>1973</v>
      </c>
      <c r="D41" s="11"/>
      <c r="E41" s="14">
        <v>3042.3</v>
      </c>
      <c r="F41" s="11">
        <v>301</v>
      </c>
      <c r="G41" s="13">
        <v>903.1</v>
      </c>
      <c r="H41" s="21">
        <v>278.5</v>
      </c>
      <c r="I41" s="11">
        <v>1357</v>
      </c>
      <c r="J41" s="11">
        <v>903.1</v>
      </c>
      <c r="K41" s="11" t="s">
        <v>43</v>
      </c>
      <c r="L41" s="11" t="s">
        <v>42</v>
      </c>
      <c r="M41" s="11" t="s">
        <v>41</v>
      </c>
      <c r="N41" s="11">
        <v>37.799999999999997</v>
      </c>
      <c r="O41" s="11">
        <v>5</v>
      </c>
      <c r="P41" s="11" t="s">
        <v>40</v>
      </c>
      <c r="Q41" s="11" t="s">
        <v>39</v>
      </c>
      <c r="R41" s="11" t="s">
        <v>39</v>
      </c>
      <c r="S41" s="11" t="s">
        <v>39</v>
      </c>
      <c r="T41" s="11">
        <v>4</v>
      </c>
      <c r="U41" s="11" t="s">
        <v>38</v>
      </c>
      <c r="V41" s="11">
        <v>2</v>
      </c>
      <c r="W41" s="13">
        <v>64</v>
      </c>
      <c r="X41" s="13" t="s">
        <v>232</v>
      </c>
      <c r="Y41" s="13" t="s">
        <v>231</v>
      </c>
      <c r="Z41" s="13" t="s">
        <v>230</v>
      </c>
      <c r="AA41" s="13" t="s">
        <v>229</v>
      </c>
    </row>
    <row r="42" spans="1:27" ht="26.25" x14ac:dyDescent="0.25">
      <c r="A42" s="10">
        <v>37</v>
      </c>
      <c r="B42" s="11" t="s">
        <v>299</v>
      </c>
      <c r="C42" s="11">
        <v>1984</v>
      </c>
      <c r="D42" s="11"/>
      <c r="E42" s="14">
        <v>1112.47</v>
      </c>
      <c r="F42" s="11">
        <v>0</v>
      </c>
      <c r="G42" s="13">
        <v>337.67</v>
      </c>
      <c r="H42" s="21">
        <v>145</v>
      </c>
      <c r="I42" s="11">
        <v>422</v>
      </c>
      <c r="J42" s="11">
        <v>337.67</v>
      </c>
      <c r="K42" s="11" t="s">
        <v>43</v>
      </c>
      <c r="L42" s="11" t="s">
        <v>42</v>
      </c>
      <c r="M42" s="11" t="s">
        <v>41</v>
      </c>
      <c r="N42" s="11">
        <v>27.9</v>
      </c>
      <c r="O42" s="11">
        <v>5</v>
      </c>
      <c r="P42" s="11" t="s">
        <v>40</v>
      </c>
      <c r="Q42" s="11" t="s">
        <v>39</v>
      </c>
      <c r="R42" s="11" t="s">
        <v>39</v>
      </c>
      <c r="S42" s="11" t="s">
        <v>39</v>
      </c>
      <c r="T42" s="11">
        <v>2</v>
      </c>
      <c r="U42" s="11" t="s">
        <v>38</v>
      </c>
      <c r="V42" s="11">
        <v>1</v>
      </c>
      <c r="W42" s="13">
        <v>20</v>
      </c>
      <c r="X42" s="13" t="s">
        <v>34</v>
      </c>
      <c r="Y42" s="13" t="s">
        <v>300</v>
      </c>
      <c r="Z42" s="13" t="s">
        <v>301</v>
      </c>
      <c r="AA42" s="13" t="s">
        <v>34</v>
      </c>
    </row>
    <row r="43" spans="1:27" ht="26.25" x14ac:dyDescent="0.25">
      <c r="A43" s="10">
        <v>38</v>
      </c>
      <c r="B43" s="11" t="s">
        <v>140</v>
      </c>
      <c r="C43" s="11">
        <v>1966</v>
      </c>
      <c r="D43" s="11"/>
      <c r="E43" s="14">
        <v>1480.2</v>
      </c>
      <c r="F43" s="11">
        <v>601.6</v>
      </c>
      <c r="G43" s="13">
        <v>767.68</v>
      </c>
      <c r="H43" s="21">
        <v>142</v>
      </c>
      <c r="I43" s="11">
        <v>1030.5</v>
      </c>
      <c r="J43" s="11">
        <v>767.68</v>
      </c>
      <c r="K43" s="11" t="s">
        <v>43</v>
      </c>
      <c r="L43" s="11" t="s">
        <v>42</v>
      </c>
      <c r="M43" s="11" t="s">
        <v>41</v>
      </c>
      <c r="N43" s="11">
        <v>44.1</v>
      </c>
      <c r="O43" s="11">
        <v>4</v>
      </c>
      <c r="P43" s="11" t="s">
        <v>40</v>
      </c>
      <c r="Q43" s="11" t="s">
        <v>39</v>
      </c>
      <c r="R43" s="11" t="s">
        <v>39</v>
      </c>
      <c r="S43" s="11" t="s">
        <v>39</v>
      </c>
      <c r="T43" s="11">
        <v>3</v>
      </c>
      <c r="U43" s="11" t="s">
        <v>38</v>
      </c>
      <c r="V43" s="11">
        <v>2</v>
      </c>
      <c r="W43" s="13">
        <v>36</v>
      </c>
      <c r="X43" s="13" t="s">
        <v>141</v>
      </c>
      <c r="Y43" s="13" t="s">
        <v>142</v>
      </c>
      <c r="Z43" s="13" t="s">
        <v>143</v>
      </c>
      <c r="AA43" s="13" t="s">
        <v>34</v>
      </c>
    </row>
    <row r="44" spans="1:27" ht="26.25" x14ac:dyDescent="0.25">
      <c r="A44" s="10">
        <v>39</v>
      </c>
      <c r="B44" s="11" t="s">
        <v>144</v>
      </c>
      <c r="C44" s="11">
        <v>1964</v>
      </c>
      <c r="D44" s="11"/>
      <c r="E44" s="14">
        <v>1781.9</v>
      </c>
      <c r="F44" s="11">
        <v>273.3</v>
      </c>
      <c r="G44" s="13">
        <v>646.70000000000005</v>
      </c>
      <c r="H44" s="21">
        <v>61.6</v>
      </c>
      <c r="I44" s="11">
        <v>808.4</v>
      </c>
      <c r="J44" s="11">
        <v>646.70000000000005</v>
      </c>
      <c r="K44" s="15" t="s">
        <v>50</v>
      </c>
      <c r="L44" s="11" t="s">
        <v>42</v>
      </c>
      <c r="M44" s="11" t="s">
        <v>41</v>
      </c>
      <c r="N44" s="11">
        <v>45.9</v>
      </c>
      <c r="O44" s="11">
        <v>4</v>
      </c>
      <c r="P44" s="11" t="s">
        <v>40</v>
      </c>
      <c r="Q44" s="11" t="s">
        <v>39</v>
      </c>
      <c r="R44" s="11" t="s">
        <v>39</v>
      </c>
      <c r="S44" s="11" t="s">
        <v>39</v>
      </c>
      <c r="T44" s="11">
        <v>3</v>
      </c>
      <c r="U44" s="11" t="s">
        <v>49</v>
      </c>
      <c r="V44" s="11">
        <v>2</v>
      </c>
      <c r="W44" s="13">
        <v>42</v>
      </c>
      <c r="X44" s="13" t="s">
        <v>145</v>
      </c>
      <c r="Y44" s="13" t="s">
        <v>146</v>
      </c>
      <c r="Z44" s="13" t="s">
        <v>147</v>
      </c>
      <c r="AA44" s="13" t="s">
        <v>34</v>
      </c>
    </row>
    <row r="45" spans="1:27" ht="26.25" x14ac:dyDescent="0.25">
      <c r="A45" s="10">
        <v>40</v>
      </c>
      <c r="B45" s="11" t="s">
        <v>148</v>
      </c>
      <c r="C45" s="11">
        <v>1966</v>
      </c>
      <c r="D45" s="11"/>
      <c r="E45" s="14">
        <v>1984.3</v>
      </c>
      <c r="F45" s="11">
        <v>568.1</v>
      </c>
      <c r="G45" s="13">
        <v>695.7</v>
      </c>
      <c r="H45" s="21">
        <v>274.3</v>
      </c>
      <c r="I45" s="11">
        <v>965.5</v>
      </c>
      <c r="J45" s="11">
        <v>695.7</v>
      </c>
      <c r="K45" s="11" t="s">
        <v>43</v>
      </c>
      <c r="L45" s="11" t="s">
        <v>42</v>
      </c>
      <c r="M45" s="11" t="s">
        <v>41</v>
      </c>
      <c r="N45" s="11">
        <v>44.1</v>
      </c>
      <c r="O45" s="11">
        <v>5</v>
      </c>
      <c r="P45" s="11" t="s">
        <v>40</v>
      </c>
      <c r="Q45" s="11" t="s">
        <v>39</v>
      </c>
      <c r="R45" s="11" t="s">
        <v>39</v>
      </c>
      <c r="S45" s="11" t="s">
        <v>39</v>
      </c>
      <c r="T45" s="11">
        <v>3</v>
      </c>
      <c r="U45" s="11" t="s">
        <v>49</v>
      </c>
      <c r="V45" s="11">
        <v>2</v>
      </c>
      <c r="W45" s="13">
        <v>48</v>
      </c>
      <c r="X45" s="13" t="s">
        <v>149</v>
      </c>
      <c r="Y45" s="13" t="s">
        <v>150</v>
      </c>
      <c r="Z45" s="13" t="s">
        <v>151</v>
      </c>
      <c r="AA45" s="13" t="s">
        <v>34</v>
      </c>
    </row>
    <row r="46" spans="1:27" ht="26.25" x14ac:dyDescent="0.25">
      <c r="A46" s="10">
        <v>41</v>
      </c>
      <c r="B46" s="15" t="s">
        <v>152</v>
      </c>
      <c r="C46" s="11">
        <v>1981</v>
      </c>
      <c r="D46" s="11"/>
      <c r="E46" s="12">
        <v>3171.5</v>
      </c>
      <c r="F46" s="4">
        <v>168.6</v>
      </c>
      <c r="G46" s="13">
        <v>840</v>
      </c>
      <c r="H46" s="21">
        <v>233</v>
      </c>
      <c r="I46" s="11">
        <v>1520</v>
      </c>
      <c r="J46" s="11">
        <v>840</v>
      </c>
      <c r="K46" s="15" t="s">
        <v>50</v>
      </c>
      <c r="L46" s="11" t="s">
        <v>42</v>
      </c>
      <c r="M46" s="11" t="s">
        <v>41</v>
      </c>
      <c r="N46" s="11">
        <v>30.6</v>
      </c>
      <c r="O46" s="11">
        <v>5</v>
      </c>
      <c r="P46" s="11" t="s">
        <v>40</v>
      </c>
      <c r="Q46" s="11" t="s">
        <v>39</v>
      </c>
      <c r="R46" s="11" t="s">
        <v>39</v>
      </c>
      <c r="S46" s="11" t="s">
        <v>39</v>
      </c>
      <c r="T46" s="11">
        <v>4</v>
      </c>
      <c r="U46" s="11" t="s">
        <v>49</v>
      </c>
      <c r="V46" s="11">
        <v>2</v>
      </c>
      <c r="W46" s="13">
        <v>67</v>
      </c>
      <c r="X46" s="13" t="s">
        <v>153</v>
      </c>
      <c r="Y46" s="13" t="s">
        <v>154</v>
      </c>
      <c r="Z46" s="13" t="s">
        <v>155</v>
      </c>
      <c r="AA46" s="13" t="s">
        <v>156</v>
      </c>
    </row>
    <row r="47" spans="1:27" ht="26.25" x14ac:dyDescent="0.25">
      <c r="A47" s="10">
        <v>42</v>
      </c>
      <c r="B47" s="11" t="s">
        <v>157</v>
      </c>
      <c r="C47" s="11">
        <v>1982</v>
      </c>
      <c r="D47" s="11"/>
      <c r="E47" s="14">
        <v>3687.91</v>
      </c>
      <c r="F47" s="11">
        <v>770.3</v>
      </c>
      <c r="G47" s="13">
        <v>931.4</v>
      </c>
      <c r="H47" s="21">
        <v>277</v>
      </c>
      <c r="I47" s="11">
        <v>1742</v>
      </c>
      <c r="J47" s="11">
        <v>931.4</v>
      </c>
      <c r="K47" s="11" t="s">
        <v>43</v>
      </c>
      <c r="L47" s="11" t="s">
        <v>42</v>
      </c>
      <c r="M47" s="11" t="s">
        <v>41</v>
      </c>
      <c r="N47" s="11">
        <v>29.7</v>
      </c>
      <c r="O47" s="11">
        <v>5</v>
      </c>
      <c r="P47" s="11" t="s">
        <v>40</v>
      </c>
      <c r="Q47" s="11" t="s">
        <v>39</v>
      </c>
      <c r="R47" s="11" t="s">
        <v>39</v>
      </c>
      <c r="S47" s="11" t="s">
        <v>39</v>
      </c>
      <c r="T47" s="11">
        <v>4</v>
      </c>
      <c r="U47" s="11" t="s">
        <v>49</v>
      </c>
      <c r="V47" s="11">
        <v>2</v>
      </c>
      <c r="W47" s="13">
        <v>56</v>
      </c>
      <c r="X47" s="13" t="s">
        <v>158</v>
      </c>
      <c r="Y47" s="13" t="s">
        <v>159</v>
      </c>
      <c r="Z47" s="13" t="s">
        <v>160</v>
      </c>
      <c r="AA47" s="13" t="s">
        <v>161</v>
      </c>
    </row>
    <row r="48" spans="1:27" ht="26.25" x14ac:dyDescent="0.25">
      <c r="A48" s="10">
        <v>43</v>
      </c>
      <c r="B48" s="11" t="s">
        <v>162</v>
      </c>
      <c r="C48" s="11">
        <v>1986</v>
      </c>
      <c r="D48" s="11"/>
      <c r="E48" s="14">
        <v>2689.78</v>
      </c>
      <c r="F48" s="11">
        <v>750.4</v>
      </c>
      <c r="G48" s="13">
        <v>835.2</v>
      </c>
      <c r="H48" s="21">
        <v>240</v>
      </c>
      <c r="I48" s="11">
        <v>1596</v>
      </c>
      <c r="J48" s="11">
        <v>835.2</v>
      </c>
      <c r="K48" s="15" t="s">
        <v>50</v>
      </c>
      <c r="L48" s="11" t="s">
        <v>42</v>
      </c>
      <c r="M48" s="11" t="s">
        <v>41</v>
      </c>
      <c r="N48" s="11">
        <v>26.1</v>
      </c>
      <c r="O48" s="11">
        <v>5</v>
      </c>
      <c r="P48" s="11" t="s">
        <v>40</v>
      </c>
      <c r="Q48" s="11" t="s">
        <v>39</v>
      </c>
      <c r="R48" s="11" t="s">
        <v>39</v>
      </c>
      <c r="S48" s="11" t="s">
        <v>39</v>
      </c>
      <c r="T48" s="11">
        <v>4</v>
      </c>
      <c r="U48" s="11" t="s">
        <v>49</v>
      </c>
      <c r="V48" s="11">
        <v>3</v>
      </c>
      <c r="W48" s="13">
        <v>56</v>
      </c>
      <c r="X48" s="13" t="s">
        <v>163</v>
      </c>
      <c r="Y48" s="13" t="s">
        <v>164</v>
      </c>
      <c r="Z48" s="13" t="s">
        <v>165</v>
      </c>
      <c r="AA48" s="13" t="s">
        <v>166</v>
      </c>
    </row>
    <row r="49" spans="1:27" ht="26.25" x14ac:dyDescent="0.25">
      <c r="A49" s="10">
        <v>44</v>
      </c>
      <c r="B49" s="11" t="s">
        <v>167</v>
      </c>
      <c r="C49" s="11">
        <v>1975</v>
      </c>
      <c r="D49" s="11"/>
      <c r="E49" s="14">
        <v>2769.5</v>
      </c>
      <c r="F49" s="11">
        <v>534</v>
      </c>
      <c r="G49" s="13">
        <v>929.3</v>
      </c>
      <c r="H49" s="21">
        <v>278</v>
      </c>
      <c r="I49" s="11">
        <v>1882</v>
      </c>
      <c r="J49" s="11">
        <v>929.3</v>
      </c>
      <c r="K49" s="11" t="s">
        <v>43</v>
      </c>
      <c r="L49" s="11" t="s">
        <v>42</v>
      </c>
      <c r="M49" s="11" t="s">
        <v>41</v>
      </c>
      <c r="N49" s="11">
        <v>36</v>
      </c>
      <c r="O49" s="11">
        <v>5</v>
      </c>
      <c r="P49" s="11" t="s">
        <v>40</v>
      </c>
      <c r="Q49" s="11" t="s">
        <v>39</v>
      </c>
      <c r="R49" s="11" t="s">
        <v>39</v>
      </c>
      <c r="S49" s="11" t="s">
        <v>39</v>
      </c>
      <c r="T49" s="11">
        <v>4</v>
      </c>
      <c r="U49" s="11" t="s">
        <v>49</v>
      </c>
      <c r="V49" s="11" t="s">
        <v>81</v>
      </c>
      <c r="W49" s="13">
        <v>58</v>
      </c>
      <c r="X49" s="13" t="s">
        <v>168</v>
      </c>
      <c r="Y49" s="13" t="s">
        <v>169</v>
      </c>
      <c r="Z49" s="13" t="s">
        <v>170</v>
      </c>
      <c r="AA49" s="13" t="s">
        <v>171</v>
      </c>
    </row>
    <row r="50" spans="1:27" ht="26.25" x14ac:dyDescent="0.25">
      <c r="A50" s="10">
        <v>45</v>
      </c>
      <c r="B50" s="11" t="s">
        <v>172</v>
      </c>
      <c r="C50" s="11">
        <v>1988</v>
      </c>
      <c r="D50" s="11"/>
      <c r="E50" s="12" t="s">
        <v>302</v>
      </c>
      <c r="F50" s="11">
        <v>208.43</v>
      </c>
      <c r="G50" s="13">
        <v>824.8</v>
      </c>
      <c r="H50" s="21">
        <v>345.1</v>
      </c>
      <c r="I50" s="11">
        <v>1742</v>
      </c>
      <c r="J50" s="11">
        <v>824.8</v>
      </c>
      <c r="K50" s="15" t="s">
        <v>50</v>
      </c>
      <c r="L50" s="11" t="s">
        <v>42</v>
      </c>
      <c r="M50" s="11" t="s">
        <v>41</v>
      </c>
      <c r="N50" s="11">
        <v>24.3</v>
      </c>
      <c r="O50" s="11">
        <v>5</v>
      </c>
      <c r="P50" s="11" t="s">
        <v>40</v>
      </c>
      <c r="Q50" s="11" t="s">
        <v>39</v>
      </c>
      <c r="R50" s="11" t="s">
        <v>39</v>
      </c>
      <c r="S50" s="11" t="s">
        <v>39</v>
      </c>
      <c r="T50" s="11">
        <v>4</v>
      </c>
      <c r="U50" s="11" t="s">
        <v>49</v>
      </c>
      <c r="V50" s="11" t="s">
        <v>81</v>
      </c>
      <c r="W50" s="13">
        <v>56</v>
      </c>
      <c r="X50" s="13" t="s">
        <v>173</v>
      </c>
      <c r="Y50" s="13" t="s">
        <v>174</v>
      </c>
      <c r="Z50" s="13" t="s">
        <v>175</v>
      </c>
      <c r="AA50" s="13" t="s">
        <v>176</v>
      </c>
    </row>
    <row r="51" spans="1:27" ht="26.25" x14ac:dyDescent="0.25">
      <c r="A51" s="10">
        <v>46</v>
      </c>
      <c r="B51" s="11" t="s">
        <v>177</v>
      </c>
      <c r="C51" s="11">
        <v>1976</v>
      </c>
      <c r="D51" s="11"/>
      <c r="E51" s="12">
        <v>2478.7600000000002</v>
      </c>
      <c r="F51" s="11">
        <v>1692.4</v>
      </c>
      <c r="G51" s="13">
        <v>1164</v>
      </c>
      <c r="H51" s="21">
        <v>317.3</v>
      </c>
      <c r="I51" s="11">
        <v>1892</v>
      </c>
      <c r="J51" s="11">
        <v>1164</v>
      </c>
      <c r="K51" s="11" t="s">
        <v>43</v>
      </c>
      <c r="L51" s="11" t="s">
        <v>42</v>
      </c>
      <c r="M51" s="11" t="s">
        <v>41</v>
      </c>
      <c r="N51" s="11">
        <v>35.1</v>
      </c>
      <c r="O51" s="11">
        <v>5</v>
      </c>
      <c r="P51" s="11" t="s">
        <v>40</v>
      </c>
      <c r="Q51" s="11" t="s">
        <v>39</v>
      </c>
      <c r="R51" s="11" t="s">
        <v>39</v>
      </c>
      <c r="S51" s="11" t="s">
        <v>39</v>
      </c>
      <c r="T51" s="11">
        <v>4</v>
      </c>
      <c r="U51" s="11" t="s">
        <v>49</v>
      </c>
      <c r="V51" s="11" t="s">
        <v>81</v>
      </c>
      <c r="W51" s="13">
        <v>102</v>
      </c>
      <c r="X51" s="13" t="s">
        <v>178</v>
      </c>
      <c r="Y51" s="13" t="s">
        <v>179</v>
      </c>
      <c r="Z51" s="13" t="s">
        <v>180</v>
      </c>
      <c r="AA51" s="13" t="s">
        <v>181</v>
      </c>
    </row>
    <row r="52" spans="1:27" ht="26.25" x14ac:dyDescent="0.25">
      <c r="A52" s="10">
        <v>47</v>
      </c>
      <c r="B52" s="11" t="s">
        <v>182</v>
      </c>
      <c r="C52" s="11">
        <v>1976</v>
      </c>
      <c r="D52" s="11"/>
      <c r="E52" s="14">
        <v>1548.73</v>
      </c>
      <c r="F52" s="11">
        <v>236.3</v>
      </c>
      <c r="G52" s="13">
        <v>501.12</v>
      </c>
      <c r="H52" s="21">
        <v>142.80000000000001</v>
      </c>
      <c r="I52" s="11">
        <v>534</v>
      </c>
      <c r="J52" s="11">
        <v>501.12</v>
      </c>
      <c r="K52" s="11" t="s">
        <v>43</v>
      </c>
      <c r="L52" s="11" t="s">
        <v>42</v>
      </c>
      <c r="M52" s="11" t="s">
        <v>41</v>
      </c>
      <c r="N52" s="11">
        <v>35.1</v>
      </c>
      <c r="O52" s="11">
        <v>5</v>
      </c>
      <c r="P52" s="11" t="s">
        <v>40</v>
      </c>
      <c r="Q52" s="11" t="s">
        <v>39</v>
      </c>
      <c r="R52" s="11" t="s">
        <v>39</v>
      </c>
      <c r="S52" s="11" t="s">
        <v>39</v>
      </c>
      <c r="T52" s="11">
        <v>2</v>
      </c>
      <c r="U52" s="11" t="s">
        <v>49</v>
      </c>
      <c r="V52" s="11">
        <v>1</v>
      </c>
      <c r="W52" s="13">
        <v>35</v>
      </c>
      <c r="X52" s="13" t="s">
        <v>183</v>
      </c>
      <c r="Y52" s="13" t="s">
        <v>184</v>
      </c>
      <c r="Z52" s="13" t="s">
        <v>185</v>
      </c>
      <c r="AA52" s="13" t="s">
        <v>34</v>
      </c>
    </row>
    <row r="53" spans="1:27" ht="26.25" x14ac:dyDescent="0.25">
      <c r="A53" s="10">
        <v>48</v>
      </c>
      <c r="B53" s="11" t="s">
        <v>186</v>
      </c>
      <c r="C53" s="11">
        <v>1990</v>
      </c>
      <c r="D53" s="11"/>
      <c r="E53" s="14">
        <v>2892.2</v>
      </c>
      <c r="F53" s="11">
        <v>107.9</v>
      </c>
      <c r="G53" s="13">
        <v>835.3</v>
      </c>
      <c r="H53" s="21">
        <v>364</v>
      </c>
      <c r="I53" s="11">
        <v>1748</v>
      </c>
      <c r="J53" s="11">
        <v>835.3</v>
      </c>
      <c r="K53" s="15" t="s">
        <v>50</v>
      </c>
      <c r="L53" s="11" t="s">
        <v>42</v>
      </c>
      <c r="M53" s="11" t="s">
        <v>41</v>
      </c>
      <c r="N53" s="11">
        <v>22.5</v>
      </c>
      <c r="O53" s="11">
        <v>5</v>
      </c>
      <c r="P53" s="11" t="s">
        <v>40</v>
      </c>
      <c r="Q53" s="11" t="s">
        <v>39</v>
      </c>
      <c r="R53" s="11" t="s">
        <v>39</v>
      </c>
      <c r="S53" s="11" t="s">
        <v>39</v>
      </c>
      <c r="T53" s="11">
        <v>4</v>
      </c>
      <c r="U53" s="11" t="s">
        <v>49</v>
      </c>
      <c r="V53" s="11" t="s">
        <v>81</v>
      </c>
      <c r="W53" s="13">
        <v>58</v>
      </c>
      <c r="X53" s="13" t="s">
        <v>187</v>
      </c>
      <c r="Y53" s="13" t="s">
        <v>188</v>
      </c>
      <c r="Z53" s="13" t="s">
        <v>189</v>
      </c>
      <c r="AA53" s="13" t="s">
        <v>190</v>
      </c>
    </row>
    <row r="54" spans="1:27" ht="39" x14ac:dyDescent="0.25">
      <c r="A54" s="10">
        <v>49</v>
      </c>
      <c r="B54" s="15" t="s">
        <v>191</v>
      </c>
      <c r="C54" s="11">
        <v>1978</v>
      </c>
      <c r="D54" s="11"/>
      <c r="E54" s="12" t="s">
        <v>303</v>
      </c>
      <c r="F54" s="11">
        <v>751.3</v>
      </c>
      <c r="G54" s="13">
        <v>0</v>
      </c>
      <c r="H54" s="21">
        <v>297</v>
      </c>
      <c r="I54" s="11">
        <v>1123</v>
      </c>
      <c r="J54" s="11">
        <v>835</v>
      </c>
      <c r="K54" s="11" t="s">
        <v>43</v>
      </c>
      <c r="L54" s="11" t="s">
        <v>42</v>
      </c>
      <c r="M54" s="11" t="s">
        <v>41</v>
      </c>
      <c r="N54" s="11">
        <v>33.299999999999997</v>
      </c>
      <c r="O54" s="11">
        <v>5</v>
      </c>
      <c r="P54" s="11" t="s">
        <v>40</v>
      </c>
      <c r="Q54" s="11" t="s">
        <v>39</v>
      </c>
      <c r="R54" s="11" t="s">
        <v>39</v>
      </c>
      <c r="S54" s="11" t="s">
        <v>39</v>
      </c>
      <c r="T54" s="11">
        <v>4</v>
      </c>
      <c r="U54" s="11" t="s">
        <v>49</v>
      </c>
      <c r="V54" s="11" t="s">
        <v>81</v>
      </c>
      <c r="W54" s="13">
        <v>55</v>
      </c>
      <c r="X54" s="13" t="s">
        <v>192</v>
      </c>
      <c r="Y54" s="13" t="s">
        <v>193</v>
      </c>
      <c r="Z54" s="13" t="s">
        <v>194</v>
      </c>
      <c r="AA54" s="13" t="s">
        <v>195</v>
      </c>
    </row>
    <row r="55" spans="1:27" ht="26.25" x14ac:dyDescent="0.25">
      <c r="A55" s="10">
        <v>50</v>
      </c>
      <c r="B55" s="11" t="s">
        <v>196</v>
      </c>
      <c r="C55" s="11">
        <v>1998</v>
      </c>
      <c r="D55" s="11"/>
      <c r="E55" s="14">
        <v>4279.8100000000004</v>
      </c>
      <c r="F55" s="11">
        <v>168.2</v>
      </c>
      <c r="G55" s="13">
        <v>942</v>
      </c>
      <c r="H55" s="21">
        <v>399</v>
      </c>
      <c r="I55" s="11">
        <v>942</v>
      </c>
      <c r="J55" s="11">
        <v>942</v>
      </c>
      <c r="K55" s="15" t="s">
        <v>50</v>
      </c>
      <c r="L55" s="11" t="s">
        <v>197</v>
      </c>
      <c r="M55" s="11" t="s">
        <v>41</v>
      </c>
      <c r="N55" s="11">
        <v>15.3</v>
      </c>
      <c r="O55" s="11">
        <v>5</v>
      </c>
      <c r="P55" s="11" t="s">
        <v>40</v>
      </c>
      <c r="Q55" s="11" t="s">
        <v>39</v>
      </c>
      <c r="R55" s="11" t="s">
        <v>39</v>
      </c>
      <c r="S55" s="11" t="s">
        <v>39</v>
      </c>
      <c r="T55" s="11">
        <v>4</v>
      </c>
      <c r="U55" s="11" t="s">
        <v>49</v>
      </c>
      <c r="V55" s="11">
        <v>4</v>
      </c>
      <c r="W55" s="13">
        <v>77</v>
      </c>
      <c r="X55" s="13" t="s">
        <v>198</v>
      </c>
      <c r="Y55" s="13" t="s">
        <v>199</v>
      </c>
      <c r="Z55" s="13" t="s">
        <v>200</v>
      </c>
      <c r="AA55" s="13" t="s">
        <v>34</v>
      </c>
    </row>
    <row r="56" spans="1:27" ht="26.25" x14ac:dyDescent="0.25">
      <c r="A56" s="10">
        <v>51</v>
      </c>
      <c r="B56" s="11" t="s">
        <v>201</v>
      </c>
      <c r="C56" s="11">
        <v>1979</v>
      </c>
      <c r="D56" s="11"/>
      <c r="E56" s="14">
        <v>2888.7</v>
      </c>
      <c r="F56" s="11">
        <v>336.2</v>
      </c>
      <c r="G56" s="13">
        <v>832.1</v>
      </c>
      <c r="H56" s="21">
        <v>287</v>
      </c>
      <c r="I56" s="11">
        <v>957</v>
      </c>
      <c r="J56" s="11">
        <v>832.1</v>
      </c>
      <c r="K56" s="15" t="s">
        <v>50</v>
      </c>
      <c r="L56" s="11" t="s">
        <v>42</v>
      </c>
      <c r="M56" s="11" t="s">
        <v>41</v>
      </c>
      <c r="N56" s="11">
        <v>32.4</v>
      </c>
      <c r="O56" s="11">
        <v>5</v>
      </c>
      <c r="P56" s="11" t="s">
        <v>40</v>
      </c>
      <c r="Q56" s="11" t="s">
        <v>39</v>
      </c>
      <c r="R56" s="11" t="s">
        <v>39</v>
      </c>
      <c r="S56" s="11" t="s">
        <v>39</v>
      </c>
      <c r="T56" s="11">
        <v>4</v>
      </c>
      <c r="U56" s="11" t="s">
        <v>49</v>
      </c>
      <c r="V56" s="11">
        <v>2</v>
      </c>
      <c r="W56" s="13">
        <v>63</v>
      </c>
      <c r="X56" s="13" t="s">
        <v>202</v>
      </c>
      <c r="Y56" s="13" t="s">
        <v>203</v>
      </c>
      <c r="Z56" s="13" t="s">
        <v>204</v>
      </c>
      <c r="AA56" s="13" t="s">
        <v>205</v>
      </c>
    </row>
    <row r="57" spans="1:27" ht="26.25" x14ac:dyDescent="0.25">
      <c r="A57" s="10">
        <v>52</v>
      </c>
      <c r="B57" s="11" t="s">
        <v>257</v>
      </c>
      <c r="C57" s="11">
        <v>1981</v>
      </c>
      <c r="D57" s="11"/>
      <c r="E57" s="14">
        <v>2058.7600000000002</v>
      </c>
      <c r="F57" s="11">
        <v>0</v>
      </c>
      <c r="G57" s="13">
        <v>591</v>
      </c>
      <c r="H57" s="21">
        <v>189.7</v>
      </c>
      <c r="I57" s="11">
        <v>750.7</v>
      </c>
      <c r="J57" s="11">
        <v>591</v>
      </c>
      <c r="K57" s="11" t="s">
        <v>43</v>
      </c>
      <c r="L57" s="11" t="s">
        <v>42</v>
      </c>
      <c r="M57" s="11" t="s">
        <v>41</v>
      </c>
      <c r="N57" s="11">
        <v>30.6</v>
      </c>
      <c r="O57" s="11">
        <v>5</v>
      </c>
      <c r="P57" s="11" t="s">
        <v>40</v>
      </c>
      <c r="Q57" s="11" t="s">
        <v>39</v>
      </c>
      <c r="R57" s="11" t="s">
        <v>39</v>
      </c>
      <c r="S57" s="11" t="s">
        <v>39</v>
      </c>
      <c r="T57" s="11">
        <v>2</v>
      </c>
      <c r="U57" s="11" t="s">
        <v>49</v>
      </c>
      <c r="V57" s="11" t="s">
        <v>81</v>
      </c>
      <c r="W57" s="13">
        <v>39</v>
      </c>
      <c r="X57" s="13" t="s">
        <v>256</v>
      </c>
      <c r="Y57" s="13" t="s">
        <v>255</v>
      </c>
      <c r="Z57" s="13" t="s">
        <v>254</v>
      </c>
      <c r="AA57" s="13" t="s">
        <v>253</v>
      </c>
    </row>
    <row r="58" spans="1:27" ht="26.25" x14ac:dyDescent="0.25">
      <c r="A58" s="10">
        <v>53</v>
      </c>
      <c r="B58" s="15" t="s">
        <v>252</v>
      </c>
      <c r="C58" s="11">
        <v>1978</v>
      </c>
      <c r="D58" s="11"/>
      <c r="E58" s="14">
        <v>1619</v>
      </c>
      <c r="F58" s="11">
        <v>177.5</v>
      </c>
      <c r="G58" s="13">
        <v>497.7</v>
      </c>
      <c r="H58" s="21">
        <v>166</v>
      </c>
      <c r="I58" s="11">
        <v>622</v>
      </c>
      <c r="J58" s="11">
        <v>497.7</v>
      </c>
      <c r="K58" s="11" t="s">
        <v>43</v>
      </c>
      <c r="L58" s="11" t="s">
        <v>42</v>
      </c>
      <c r="M58" s="11" t="s">
        <v>41</v>
      </c>
      <c r="N58" s="11">
        <v>33.299999999999997</v>
      </c>
      <c r="O58" s="11">
        <v>5</v>
      </c>
      <c r="P58" s="11" t="s">
        <v>40</v>
      </c>
      <c r="Q58" s="11" t="s">
        <v>39</v>
      </c>
      <c r="R58" s="11" t="s">
        <v>39</v>
      </c>
      <c r="S58" s="11" t="s">
        <v>39</v>
      </c>
      <c r="T58" s="11">
        <v>2</v>
      </c>
      <c r="U58" s="11" t="s">
        <v>49</v>
      </c>
      <c r="V58" s="11" t="s">
        <v>81</v>
      </c>
      <c r="W58" s="13">
        <v>36</v>
      </c>
      <c r="X58" s="13" t="s">
        <v>251</v>
      </c>
      <c r="Y58" s="13" t="s">
        <v>250</v>
      </c>
      <c r="Z58" s="13" t="s">
        <v>249</v>
      </c>
      <c r="AA58" s="13" t="s">
        <v>34</v>
      </c>
    </row>
    <row r="59" spans="1:27" ht="26.25" x14ac:dyDescent="0.25">
      <c r="A59" s="10">
        <v>54</v>
      </c>
      <c r="B59" s="15" t="s">
        <v>248</v>
      </c>
      <c r="C59" s="11">
        <v>1994</v>
      </c>
      <c r="D59" s="11"/>
      <c r="E59" s="14">
        <v>4421.1499999999996</v>
      </c>
      <c r="F59" s="11">
        <v>0</v>
      </c>
      <c r="G59" s="13">
        <v>1168.0999999999999</v>
      </c>
      <c r="H59" s="21">
        <v>379.3</v>
      </c>
      <c r="I59" s="11">
        <v>1455</v>
      </c>
      <c r="J59" s="11">
        <v>1168.0999999999999</v>
      </c>
      <c r="K59" s="15" t="s">
        <v>50</v>
      </c>
      <c r="L59" s="11" t="s">
        <v>42</v>
      </c>
      <c r="M59" s="11" t="s">
        <v>41</v>
      </c>
      <c r="N59" s="11">
        <v>18.899999999999999</v>
      </c>
      <c r="O59" s="11">
        <v>5</v>
      </c>
      <c r="P59" s="11" t="s">
        <v>40</v>
      </c>
      <c r="Q59" s="11" t="s">
        <v>39</v>
      </c>
      <c r="R59" s="11" t="s">
        <v>39</v>
      </c>
      <c r="S59" s="11" t="s">
        <v>39</v>
      </c>
      <c r="T59" s="11">
        <v>6</v>
      </c>
      <c r="U59" s="11" t="s">
        <v>49</v>
      </c>
      <c r="V59" s="11" t="s">
        <v>81</v>
      </c>
      <c r="W59" s="13">
        <v>90</v>
      </c>
      <c r="X59" s="13" t="s">
        <v>247</v>
      </c>
      <c r="Y59" s="13" t="s">
        <v>246</v>
      </c>
      <c r="Z59" s="13" t="s">
        <v>245</v>
      </c>
      <c r="AA59" s="13" t="s">
        <v>34</v>
      </c>
    </row>
    <row r="60" spans="1:27" ht="26.25" x14ac:dyDescent="0.25">
      <c r="A60" s="10">
        <v>55</v>
      </c>
      <c r="B60" s="11" t="s">
        <v>304</v>
      </c>
      <c r="C60" s="11">
        <v>1960</v>
      </c>
      <c r="D60" s="11"/>
      <c r="E60" s="14">
        <v>1208.95</v>
      </c>
      <c r="F60" s="11">
        <v>0</v>
      </c>
      <c r="G60" s="13">
        <v>981.7</v>
      </c>
      <c r="H60" s="21">
        <v>111</v>
      </c>
      <c r="I60" s="11">
        <v>1920</v>
      </c>
      <c r="J60" s="11">
        <v>981.7</v>
      </c>
      <c r="K60" s="11" t="s">
        <v>43</v>
      </c>
      <c r="L60" s="11" t="s">
        <v>42</v>
      </c>
      <c r="M60" s="11" t="s">
        <v>41</v>
      </c>
      <c r="N60" s="11">
        <v>49.5</v>
      </c>
      <c r="O60" s="11">
        <v>2</v>
      </c>
      <c r="P60" s="11" t="s">
        <v>40</v>
      </c>
      <c r="Q60" s="11" t="s">
        <v>39</v>
      </c>
      <c r="R60" s="11" t="s">
        <v>39</v>
      </c>
      <c r="S60" s="11" t="s">
        <v>39</v>
      </c>
      <c r="T60" s="11">
        <v>4</v>
      </c>
      <c r="U60" s="11" t="s">
        <v>38</v>
      </c>
      <c r="V60" s="4" t="s">
        <v>81</v>
      </c>
      <c r="W60" s="13">
        <v>26</v>
      </c>
      <c r="X60" s="13" t="s">
        <v>305</v>
      </c>
      <c r="Y60" s="13" t="s">
        <v>306</v>
      </c>
      <c r="Z60" s="13" t="s">
        <v>307</v>
      </c>
      <c r="AA60" s="5" t="s">
        <v>34</v>
      </c>
    </row>
    <row r="61" spans="1:27" x14ac:dyDescent="0.25">
      <c r="A61" s="11" t="s">
        <v>308</v>
      </c>
      <c r="B61" s="4" t="s">
        <v>309</v>
      </c>
      <c r="C61" s="11" t="s">
        <v>308</v>
      </c>
      <c r="D61" s="11"/>
      <c r="E61" s="8"/>
      <c r="F61" s="4">
        <f>SUM(F6:F60)</f>
        <v>16137.03</v>
      </c>
      <c r="G61" s="4">
        <f>SUM(G6:G60)</f>
        <v>43354.659999999996</v>
      </c>
      <c r="H61" s="8">
        <f>SUM(H6:H60)</f>
        <v>13731.109999999999</v>
      </c>
      <c r="I61" s="11">
        <f>SUM(I6:I60)</f>
        <v>63613.119999999995</v>
      </c>
      <c r="J61" s="11">
        <f>SUM(J6:J60)</f>
        <v>44189.659999999996</v>
      </c>
      <c r="K61" s="11" t="s">
        <v>308</v>
      </c>
      <c r="L61" s="11" t="s">
        <v>308</v>
      </c>
      <c r="M61" s="11"/>
      <c r="N61" s="11"/>
      <c r="O61" s="11" t="s">
        <v>308</v>
      </c>
      <c r="P61" s="11" t="s">
        <v>308</v>
      </c>
      <c r="Q61" s="11" t="s">
        <v>308</v>
      </c>
      <c r="R61" s="11" t="s">
        <v>308</v>
      </c>
      <c r="S61" s="11" t="s">
        <v>308</v>
      </c>
      <c r="T61" s="11" t="s">
        <v>308</v>
      </c>
      <c r="U61" s="11" t="s">
        <v>308</v>
      </c>
      <c r="V61" s="4" t="s">
        <v>308</v>
      </c>
      <c r="W61" s="4"/>
      <c r="X61" s="25"/>
      <c r="Y61" s="25"/>
      <c r="Z61" s="25"/>
      <c r="AA61" s="25"/>
    </row>
    <row r="62" spans="1:27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x14ac:dyDescent="0.25">
      <c r="A63" s="1"/>
      <c r="B63" s="1"/>
      <c r="C63" s="1"/>
      <c r="D63" s="1"/>
      <c r="E63" s="1"/>
      <c r="F63" s="1"/>
      <c r="G63" s="26" t="s">
        <v>310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</sheetData>
  <mergeCells count="23">
    <mergeCell ref="U1:U4"/>
    <mergeCell ref="T1:T4"/>
    <mergeCell ref="W1:AA1"/>
    <mergeCell ref="W2:AA2"/>
    <mergeCell ref="X3:AA3"/>
    <mergeCell ref="V1:V4"/>
    <mergeCell ref="Q3:Q4"/>
    <mergeCell ref="G3:J3"/>
    <mergeCell ref="M1:M4"/>
    <mergeCell ref="P1:S2"/>
    <mergeCell ref="O1:O4"/>
    <mergeCell ref="K1:K4"/>
    <mergeCell ref="N1:N4"/>
    <mergeCell ref="P3:P4"/>
    <mergeCell ref="R3:R4"/>
    <mergeCell ref="S3:S4"/>
    <mergeCell ref="L1:L4"/>
    <mergeCell ref="A1:A4"/>
    <mergeCell ref="B1:B4"/>
    <mergeCell ref="C1:C4"/>
    <mergeCell ref="F1:F4"/>
    <mergeCell ref="G1:J1"/>
    <mergeCell ref="G2:J2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 01.01.2017 г.</vt:lpstr>
      <vt:lpstr>до 01.01.2017 г.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2018-09-20T05:33:07Z</cp:lastPrinted>
  <dcterms:created xsi:type="dcterms:W3CDTF">2006-09-28T05:33:49Z</dcterms:created>
  <dcterms:modified xsi:type="dcterms:W3CDTF">2019-02-20T00:17:00Z</dcterms:modified>
</cp:coreProperties>
</file>